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480" windowHeight="11640"/>
  </bookViews>
  <sheets>
    <sheet name="معاهد عليا 2009" sheetId="2" r:id="rId1"/>
    <sheet name="الجامعة الافتراضية 2009" sheetId="4" r:id="rId2"/>
  </sheets>
  <calcPr calcId="124519"/>
</workbook>
</file>

<file path=xl/calcChain.xml><?xml version="1.0" encoding="utf-8"?>
<calcChain xmlns="http://schemas.openxmlformats.org/spreadsheetml/2006/main">
  <c r="E74" i="4"/>
  <c r="E69"/>
  <c r="D76"/>
  <c r="C76"/>
  <c r="E75"/>
  <c r="E73"/>
  <c r="E72"/>
  <c r="E71"/>
  <c r="E70"/>
  <c r="E68"/>
  <c r="E66"/>
  <c r="E65"/>
  <c r="D64"/>
  <c r="C64"/>
  <c r="E63"/>
  <c r="E62"/>
  <c r="E61"/>
  <c r="E60"/>
  <c r="E59"/>
  <c r="E58"/>
  <c r="E57"/>
  <c r="D39"/>
  <c r="E38"/>
  <c r="C39"/>
  <c r="E37"/>
  <c r="E36"/>
  <c r="F11"/>
  <c r="D11"/>
  <c r="E10"/>
  <c r="C11"/>
  <c r="E9"/>
  <c r="E8"/>
  <c r="D50"/>
  <c r="F50"/>
  <c r="C50"/>
  <c r="F39"/>
  <c r="D21"/>
  <c r="D23" s="1"/>
  <c r="F21"/>
  <c r="C21"/>
  <c r="C23" s="1"/>
  <c r="F23"/>
  <c r="E32"/>
  <c r="E33"/>
  <c r="E34"/>
  <c r="E35"/>
  <c r="E41"/>
  <c r="E43"/>
  <c r="E44"/>
  <c r="E45"/>
  <c r="E46"/>
  <c r="E47"/>
  <c r="E48"/>
  <c r="E49"/>
  <c r="E40"/>
  <c r="E22"/>
  <c r="E20"/>
  <c r="E19"/>
  <c r="E18"/>
  <c r="E17"/>
  <c r="E16"/>
  <c r="E15"/>
  <c r="E13"/>
  <c r="E12"/>
  <c r="E7"/>
  <c r="E6"/>
  <c r="E5"/>
  <c r="E4"/>
  <c r="E76" l="1"/>
  <c r="E64"/>
  <c r="E39"/>
  <c r="C77"/>
  <c r="D77"/>
  <c r="E11"/>
  <c r="E50"/>
  <c r="E21"/>
  <c r="E23" s="1"/>
  <c r="F51"/>
  <c r="C51"/>
  <c r="D51"/>
  <c r="E51"/>
  <c r="I12" i="2"/>
  <c r="F11"/>
  <c r="F12"/>
  <c r="I9"/>
  <c r="I10"/>
  <c r="I11"/>
  <c r="F9"/>
  <c r="F10"/>
  <c r="I8"/>
  <c r="F8"/>
  <c r="E77" i="4" l="1"/>
</calcChain>
</file>

<file path=xl/sharedStrings.xml><?xml version="1.0" encoding="utf-8"?>
<sst xmlns="http://schemas.openxmlformats.org/spreadsheetml/2006/main" count="152" uniqueCount="48">
  <si>
    <t xml:space="preserve">المعهد </t>
  </si>
  <si>
    <t xml:space="preserve">ذكور </t>
  </si>
  <si>
    <t xml:space="preserve">اناث </t>
  </si>
  <si>
    <t xml:space="preserve">المجموع </t>
  </si>
  <si>
    <t xml:space="preserve">الشهادة </t>
  </si>
  <si>
    <t xml:space="preserve">الطلاب </t>
  </si>
  <si>
    <t xml:space="preserve">الخريجون </t>
  </si>
  <si>
    <t xml:space="preserve">المعهد الوطني للإدارة العامة </t>
  </si>
  <si>
    <t xml:space="preserve">ماجستير </t>
  </si>
  <si>
    <t xml:space="preserve">المعهد العالي للدراسات والبحوث السكانية </t>
  </si>
  <si>
    <t xml:space="preserve">دبلوم </t>
  </si>
  <si>
    <t xml:space="preserve">مرحلة أولى </t>
  </si>
  <si>
    <t xml:space="preserve">دراسات عليا </t>
  </si>
  <si>
    <t xml:space="preserve">هندسة النظم المعلوماتية </t>
  </si>
  <si>
    <t xml:space="preserve">تكنولوجيا المعلومات </t>
  </si>
  <si>
    <t xml:space="preserve">الاقتصاد </t>
  </si>
  <si>
    <t xml:space="preserve">الحقوق </t>
  </si>
  <si>
    <t xml:space="preserve">البرنامج التعليمي </t>
  </si>
  <si>
    <t xml:space="preserve">إجازة </t>
  </si>
  <si>
    <t>دبلوم التاهيل التربوي (وزارة التربية)</t>
  </si>
  <si>
    <t>دبلوم التاهيل التربوي (الجامعة)</t>
  </si>
  <si>
    <t>إدارة الأعمال</t>
  </si>
  <si>
    <t xml:space="preserve">تأهيل وتخصص في إدارة الأعمال </t>
  </si>
  <si>
    <t xml:space="preserve">إدارة التقانة </t>
  </si>
  <si>
    <t xml:space="preserve">إدارة الجودة </t>
  </si>
  <si>
    <t xml:space="preserve">تقانات الوب </t>
  </si>
  <si>
    <t>المجموع</t>
  </si>
  <si>
    <t>إجمالي طلاب المرحلة الجامعية الأولى</t>
  </si>
  <si>
    <t xml:space="preserve">إجمالي طلاب الدراسات العليا </t>
  </si>
  <si>
    <t>طلاب ربيع 2009</t>
  </si>
  <si>
    <t>الدبلوم الوطني العالي في المعلوماتية والتطبيقات الادارية (لغة عربية)</t>
  </si>
  <si>
    <t>الدبلوم الوطني العالي في المعلوماتية والتطبيقات الادارية (لغة انكليزية)</t>
  </si>
  <si>
    <t xml:space="preserve">برنامج إعداد المعيدين الموفدين إلى فرنسا لتحضير الكتوراة </t>
  </si>
  <si>
    <t>أعداد طلاب الجامعة الافتراضية 2009</t>
  </si>
  <si>
    <t xml:space="preserve">الجمهورية العربية السورية 
وزارة التعليم العالي 
مديرية التخطيط ودعم القرار </t>
  </si>
  <si>
    <t>أعداد طلاب المعاهد العليا للعام الدراسي 2008-2009</t>
  </si>
  <si>
    <t xml:space="preserve">المعهد العالي لإدارة الأعمال </t>
  </si>
  <si>
    <t xml:space="preserve">  طلاب خريف 2008</t>
  </si>
  <si>
    <t>ذكور</t>
  </si>
  <si>
    <t>اناث</t>
  </si>
  <si>
    <t>مج</t>
  </si>
  <si>
    <t xml:space="preserve">السنة التحضيرية في اللغة الانكليزية </t>
  </si>
  <si>
    <t>الخريجين</t>
  </si>
  <si>
    <t>برنامج الترقية إلى الإجازة الجامعية ( التجسير )</t>
  </si>
  <si>
    <t>برنامج الترقية إلى الإجازة الجامعية ( مع جامعات أجنبية )</t>
  </si>
  <si>
    <t>برنامج تعلم اللغة الانكليزية</t>
  </si>
  <si>
    <t>طلاب خريف 2009</t>
  </si>
  <si>
    <t xml:space="preserve">علوم الوب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</si>
</sst>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4"/>
      <color theme="1"/>
      <name val="Simplified Arabic"/>
      <charset val="178"/>
    </font>
    <font>
      <b/>
      <sz val="16"/>
      <color theme="1"/>
      <name val="Simplified Arabic"/>
      <charset val="178"/>
    </font>
    <font>
      <sz val="12"/>
      <color theme="1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8" xfId="0" applyFont="1" applyBorder="1" applyAlignment="1"/>
    <xf numFmtId="0" fontId="5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rightToLeft="1" tabSelected="1" workbookViewId="0">
      <selection activeCell="I8" sqref="I8"/>
    </sheetView>
  </sheetViews>
  <sheetFormatPr defaultRowHeight="15"/>
  <cols>
    <col min="1" max="1" width="9" style="1"/>
    <col min="2" max="2" width="19.125" style="1" customWidth="1"/>
    <col min="3" max="16384" width="9" style="1"/>
  </cols>
  <sheetData>
    <row r="1" spans="1:14" ht="67.5" customHeight="1">
      <c r="A1" s="33" t="s">
        <v>34</v>
      </c>
      <c r="B1" s="33"/>
      <c r="C1" s="11"/>
    </row>
    <row r="2" spans="1:14" ht="24" customHeight="1"/>
    <row r="3" spans="1:14" ht="30.75" customHeight="1">
      <c r="B3" s="32" t="s">
        <v>35</v>
      </c>
      <c r="C3" s="32"/>
      <c r="D3" s="32"/>
      <c r="E3" s="32"/>
      <c r="F3" s="32"/>
      <c r="G3" s="32"/>
      <c r="H3" s="32"/>
      <c r="I3" s="32"/>
    </row>
    <row r="4" spans="1:14" ht="24" customHeight="1"/>
    <row r="5" spans="1:14" ht="24" customHeight="1" thickBot="1"/>
    <row r="6" spans="1:14" ht="27.95" customHeight="1" thickTop="1">
      <c r="B6" s="36" t="s">
        <v>0</v>
      </c>
      <c r="C6" s="38" t="s">
        <v>4</v>
      </c>
      <c r="D6" s="38" t="s">
        <v>5</v>
      </c>
      <c r="E6" s="38"/>
      <c r="F6" s="38"/>
      <c r="G6" s="38" t="s">
        <v>6</v>
      </c>
      <c r="H6" s="38"/>
      <c r="I6" s="40"/>
    </row>
    <row r="7" spans="1:14" ht="27.95" customHeight="1" thickBot="1">
      <c r="B7" s="37"/>
      <c r="C7" s="39"/>
      <c r="D7" s="9" t="s">
        <v>1</v>
      </c>
      <c r="E7" s="9" t="s">
        <v>2</v>
      </c>
      <c r="F7" s="9" t="s">
        <v>3</v>
      </c>
      <c r="G7" s="9" t="s">
        <v>1</v>
      </c>
      <c r="H7" s="9" t="s">
        <v>2</v>
      </c>
      <c r="I7" s="10" t="s">
        <v>3</v>
      </c>
    </row>
    <row r="8" spans="1:14" ht="27.95" customHeight="1" thickTop="1">
      <c r="B8" s="4" t="s">
        <v>7</v>
      </c>
      <c r="C8" s="5"/>
      <c r="D8" s="5">
        <v>60</v>
      </c>
      <c r="E8" s="5">
        <v>41</v>
      </c>
      <c r="F8" s="5">
        <f>SUM(D8:E8)</f>
        <v>101</v>
      </c>
      <c r="G8" s="5">
        <v>33</v>
      </c>
      <c r="H8" s="5">
        <v>16</v>
      </c>
      <c r="I8" s="6">
        <f>SUM(G8:H8)</f>
        <v>49</v>
      </c>
    </row>
    <row r="9" spans="1:14" ht="27.95" customHeight="1">
      <c r="B9" s="34" t="s">
        <v>9</v>
      </c>
      <c r="C9" s="7" t="s">
        <v>8</v>
      </c>
      <c r="D9" s="7">
        <v>43</v>
      </c>
      <c r="E9" s="7">
        <v>30</v>
      </c>
      <c r="F9" s="7">
        <f t="shared" ref="F9:F12" si="0">SUM(D9:E9)</f>
        <v>73</v>
      </c>
      <c r="G9" s="7">
        <v>14</v>
      </c>
      <c r="H9" s="7">
        <v>19</v>
      </c>
      <c r="I9" s="8">
        <f t="shared" ref="I9:I12" si="1">SUM(G9:H9)</f>
        <v>33</v>
      </c>
      <c r="K9" s="1">
        <v>19</v>
      </c>
    </row>
    <row r="10" spans="1:14" ht="27.95" customHeight="1">
      <c r="B10" s="34"/>
      <c r="C10" s="7" t="s">
        <v>10</v>
      </c>
      <c r="D10" s="7">
        <v>9</v>
      </c>
      <c r="E10" s="7">
        <v>4</v>
      </c>
      <c r="F10" s="7">
        <f t="shared" si="0"/>
        <v>13</v>
      </c>
      <c r="G10" s="7">
        <v>9</v>
      </c>
      <c r="H10" s="7">
        <v>4</v>
      </c>
      <c r="I10" s="8">
        <f t="shared" si="1"/>
        <v>13</v>
      </c>
    </row>
    <row r="11" spans="1:14" ht="27.95" customHeight="1">
      <c r="B11" s="34" t="s">
        <v>36</v>
      </c>
      <c r="C11" s="7" t="s">
        <v>11</v>
      </c>
      <c r="D11" s="7">
        <v>480</v>
      </c>
      <c r="E11" s="7">
        <v>167</v>
      </c>
      <c r="F11" s="7">
        <f t="shared" si="0"/>
        <v>647</v>
      </c>
      <c r="G11" s="7">
        <v>56</v>
      </c>
      <c r="H11" s="7">
        <v>20</v>
      </c>
      <c r="I11" s="8">
        <f t="shared" si="1"/>
        <v>76</v>
      </c>
      <c r="M11" s="1">
        <v>30</v>
      </c>
      <c r="N11" s="1">
        <v>119</v>
      </c>
    </row>
    <row r="12" spans="1:14" ht="27.95" customHeight="1" thickBot="1">
      <c r="B12" s="35"/>
      <c r="C12" s="2" t="s">
        <v>12</v>
      </c>
      <c r="D12" s="2">
        <v>112</v>
      </c>
      <c r="E12" s="2">
        <v>69</v>
      </c>
      <c r="F12" s="2">
        <f t="shared" si="0"/>
        <v>181</v>
      </c>
      <c r="G12" s="2">
        <v>56</v>
      </c>
      <c r="H12" s="2">
        <v>33</v>
      </c>
      <c r="I12" s="3">
        <f t="shared" si="1"/>
        <v>89</v>
      </c>
    </row>
    <row r="13" spans="1:14" ht="15.75" thickTop="1"/>
  </sheetData>
  <mergeCells count="8">
    <mergeCell ref="B3:I3"/>
    <mergeCell ref="A1:B1"/>
    <mergeCell ref="B11:B12"/>
    <mergeCell ref="B6:B7"/>
    <mergeCell ref="C6:C7"/>
    <mergeCell ref="G6:I6"/>
    <mergeCell ref="B9:B10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7"/>
  <sheetViews>
    <sheetView rightToLeft="1" topLeftCell="A51" workbookViewId="0">
      <selection activeCell="H59" sqref="H59"/>
    </sheetView>
  </sheetViews>
  <sheetFormatPr defaultRowHeight="26.25"/>
  <cols>
    <col min="1" max="1" width="32" style="15" customWidth="1"/>
    <col min="2" max="3" width="8.375" style="15" customWidth="1"/>
    <col min="4" max="4" width="8.25" style="15" customWidth="1"/>
    <col min="5" max="5" width="9" style="15"/>
    <col min="6" max="6" width="8.25" style="15" customWidth="1"/>
    <col min="7" max="16384" width="9" style="15"/>
  </cols>
  <sheetData>
    <row r="1" spans="1:6" ht="43.5" customHeight="1">
      <c r="A1" s="48" t="s">
        <v>33</v>
      </c>
      <c r="B1" s="48"/>
      <c r="C1" s="48"/>
      <c r="D1" s="48"/>
      <c r="E1" s="48"/>
      <c r="F1" s="48"/>
    </row>
    <row r="2" spans="1:6" ht="23.25" customHeight="1">
      <c r="A2" s="50" t="s">
        <v>17</v>
      </c>
      <c r="B2" s="53" t="s">
        <v>4</v>
      </c>
      <c r="C2" s="51" t="s">
        <v>37</v>
      </c>
      <c r="D2" s="52"/>
      <c r="E2" s="52"/>
      <c r="F2" s="53" t="s">
        <v>42</v>
      </c>
    </row>
    <row r="3" spans="1:6" ht="23.25" customHeight="1">
      <c r="A3" s="50"/>
      <c r="B3" s="53"/>
      <c r="C3" s="19" t="s">
        <v>38</v>
      </c>
      <c r="D3" s="20" t="s">
        <v>39</v>
      </c>
      <c r="E3" s="20" t="s">
        <v>40</v>
      </c>
      <c r="F3" s="53"/>
    </row>
    <row r="4" spans="1:6" ht="23.25" customHeight="1">
      <c r="A4" s="22" t="s">
        <v>13</v>
      </c>
      <c r="B4" s="22" t="s">
        <v>18</v>
      </c>
      <c r="C4" s="22">
        <v>437</v>
      </c>
      <c r="D4" s="23">
        <v>98</v>
      </c>
      <c r="E4" s="20">
        <f t="shared" ref="E4:E22" si="0">SUM(C4:D4)</f>
        <v>535</v>
      </c>
      <c r="F4" s="16"/>
    </row>
    <row r="5" spans="1:6" ht="23.25" customHeight="1">
      <c r="A5" s="22" t="s">
        <v>14</v>
      </c>
      <c r="B5" s="22" t="s">
        <v>18</v>
      </c>
      <c r="C5" s="22">
        <v>1413</v>
      </c>
      <c r="D5" s="23">
        <v>402</v>
      </c>
      <c r="E5" s="20">
        <f t="shared" si="0"/>
        <v>1815</v>
      </c>
      <c r="F5" s="16">
        <v>92</v>
      </c>
    </row>
    <row r="6" spans="1:6" ht="23.25" customHeight="1">
      <c r="A6" s="22" t="s">
        <v>15</v>
      </c>
      <c r="B6" s="22" t="s">
        <v>18</v>
      </c>
      <c r="C6" s="22">
        <v>238</v>
      </c>
      <c r="D6" s="23">
        <v>79</v>
      </c>
      <c r="E6" s="20">
        <f t="shared" si="0"/>
        <v>317</v>
      </c>
      <c r="F6" s="16"/>
    </row>
    <row r="7" spans="1:6" ht="23.25" customHeight="1">
      <c r="A7" s="22" t="s">
        <v>16</v>
      </c>
      <c r="B7" s="22" t="s">
        <v>18</v>
      </c>
      <c r="C7" s="22">
        <v>199</v>
      </c>
      <c r="D7" s="23">
        <v>68</v>
      </c>
      <c r="E7" s="20">
        <f t="shared" si="0"/>
        <v>267</v>
      </c>
      <c r="F7" s="16"/>
    </row>
    <row r="8" spans="1:6" ht="23.25" customHeight="1">
      <c r="A8" s="22" t="s">
        <v>43</v>
      </c>
      <c r="B8" s="22" t="s">
        <v>18</v>
      </c>
      <c r="C8" s="22">
        <v>33</v>
      </c>
      <c r="D8" s="23">
        <v>7</v>
      </c>
      <c r="E8" s="20">
        <f t="shared" si="0"/>
        <v>40</v>
      </c>
      <c r="F8" s="16">
        <v>9</v>
      </c>
    </row>
    <row r="9" spans="1:6" ht="48.75" customHeight="1">
      <c r="A9" s="13" t="s">
        <v>44</v>
      </c>
      <c r="B9" s="14" t="s">
        <v>18</v>
      </c>
      <c r="C9" s="14">
        <v>15</v>
      </c>
      <c r="D9" s="7">
        <v>5</v>
      </c>
      <c r="E9" s="12">
        <f t="shared" si="0"/>
        <v>20</v>
      </c>
      <c r="F9" s="16"/>
    </row>
    <row r="10" spans="1:6" ht="23.25" customHeight="1">
      <c r="A10" s="22" t="s">
        <v>45</v>
      </c>
      <c r="B10" s="22" t="s">
        <v>18</v>
      </c>
      <c r="C10" s="22">
        <v>509</v>
      </c>
      <c r="D10" s="23">
        <v>197</v>
      </c>
      <c r="E10" s="20">
        <f t="shared" si="0"/>
        <v>706</v>
      </c>
      <c r="F10" s="16"/>
    </row>
    <row r="11" spans="1:6" ht="23.25" customHeight="1">
      <c r="A11" s="51" t="s">
        <v>27</v>
      </c>
      <c r="B11" s="51"/>
      <c r="C11" s="24">
        <f>SUM(C4:C10)</f>
        <v>2844</v>
      </c>
      <c r="D11" s="24">
        <f>SUM(D4:D10)</f>
        <v>856</v>
      </c>
      <c r="E11" s="24">
        <f>SUM(E4:E10)</f>
        <v>3700</v>
      </c>
      <c r="F11" s="24">
        <f>SUM(F4:F10)</f>
        <v>101</v>
      </c>
    </row>
    <row r="12" spans="1:6" ht="52.5" customHeight="1">
      <c r="A12" s="21" t="s">
        <v>30</v>
      </c>
      <c r="B12" s="22" t="s">
        <v>10</v>
      </c>
      <c r="C12" s="22">
        <v>648</v>
      </c>
      <c r="D12" s="23">
        <v>201</v>
      </c>
      <c r="E12" s="20">
        <f t="shared" si="0"/>
        <v>849</v>
      </c>
      <c r="F12" s="16">
        <v>63</v>
      </c>
    </row>
    <row r="13" spans="1:6" ht="50.25" customHeight="1">
      <c r="A13" s="21" t="s">
        <v>31</v>
      </c>
      <c r="B13" s="22" t="s">
        <v>10</v>
      </c>
      <c r="C13" s="22">
        <v>44</v>
      </c>
      <c r="D13" s="23">
        <v>19</v>
      </c>
      <c r="E13" s="20">
        <f t="shared" si="0"/>
        <v>63</v>
      </c>
      <c r="F13" s="16">
        <v>10</v>
      </c>
    </row>
    <row r="14" spans="1:6" ht="23.25" customHeight="1">
      <c r="A14" s="21" t="s">
        <v>19</v>
      </c>
      <c r="B14" s="22" t="s">
        <v>10</v>
      </c>
      <c r="C14" s="27"/>
      <c r="D14" s="27"/>
      <c r="E14" s="20">
        <v>1661</v>
      </c>
      <c r="F14" s="16">
        <v>221</v>
      </c>
    </row>
    <row r="15" spans="1:6" ht="23.25" customHeight="1">
      <c r="A15" s="21" t="s">
        <v>20</v>
      </c>
      <c r="B15" s="22" t="s">
        <v>10</v>
      </c>
      <c r="C15" s="22">
        <v>111</v>
      </c>
      <c r="D15" s="23">
        <v>94</v>
      </c>
      <c r="E15" s="20">
        <f t="shared" si="0"/>
        <v>205</v>
      </c>
      <c r="F15" s="16">
        <v>62</v>
      </c>
    </row>
    <row r="16" spans="1:6" ht="23.25" customHeight="1">
      <c r="A16" s="22" t="s">
        <v>21</v>
      </c>
      <c r="B16" s="22" t="s">
        <v>8</v>
      </c>
      <c r="C16" s="22">
        <v>163</v>
      </c>
      <c r="D16" s="23">
        <v>28</v>
      </c>
      <c r="E16" s="20">
        <f t="shared" si="0"/>
        <v>191</v>
      </c>
      <c r="F16" s="16"/>
    </row>
    <row r="17" spans="1:6" ht="23.25" customHeight="1">
      <c r="A17" s="21" t="s">
        <v>22</v>
      </c>
      <c r="B17" s="22" t="s">
        <v>8</v>
      </c>
      <c r="C17" s="22">
        <v>66</v>
      </c>
      <c r="D17" s="23">
        <v>13</v>
      </c>
      <c r="E17" s="20">
        <f t="shared" si="0"/>
        <v>79</v>
      </c>
      <c r="F17" s="16"/>
    </row>
    <row r="18" spans="1:6" ht="23.25" customHeight="1">
      <c r="A18" s="22" t="s">
        <v>23</v>
      </c>
      <c r="B18" s="22" t="s">
        <v>8</v>
      </c>
      <c r="C18" s="22">
        <v>11</v>
      </c>
      <c r="D18" s="23"/>
      <c r="E18" s="20">
        <f t="shared" si="0"/>
        <v>11</v>
      </c>
      <c r="F18" s="16"/>
    </row>
    <row r="19" spans="1:6" ht="23.25" customHeight="1">
      <c r="A19" s="22" t="s">
        <v>24</v>
      </c>
      <c r="B19" s="22" t="s">
        <v>8</v>
      </c>
      <c r="C19" s="22">
        <v>15</v>
      </c>
      <c r="D19" s="23">
        <v>3</v>
      </c>
      <c r="E19" s="20">
        <f t="shared" si="0"/>
        <v>18</v>
      </c>
      <c r="F19" s="16"/>
    </row>
    <row r="20" spans="1:6" ht="23.25" customHeight="1">
      <c r="A20" s="22" t="s">
        <v>25</v>
      </c>
      <c r="B20" s="22" t="s">
        <v>8</v>
      </c>
      <c r="C20" s="22">
        <v>46</v>
      </c>
      <c r="D20" s="23">
        <v>12</v>
      </c>
      <c r="E20" s="20">
        <f t="shared" si="0"/>
        <v>58</v>
      </c>
      <c r="F20" s="16"/>
    </row>
    <row r="21" spans="1:6" ht="23.25" customHeight="1">
      <c r="A21" s="51" t="s">
        <v>28</v>
      </c>
      <c r="B21" s="51"/>
      <c r="C21" s="24">
        <f>SUM(C12:C20)</f>
        <v>1104</v>
      </c>
      <c r="D21" s="24">
        <f t="shared" ref="D21:F21" si="1">SUM(D12:D20)</f>
        <v>370</v>
      </c>
      <c r="E21" s="24">
        <f t="shared" si="1"/>
        <v>3135</v>
      </c>
      <c r="F21" s="24">
        <f t="shared" si="1"/>
        <v>356</v>
      </c>
    </row>
    <row r="22" spans="1:6" ht="23.25" customHeight="1">
      <c r="A22" s="49" t="s">
        <v>41</v>
      </c>
      <c r="B22" s="49"/>
      <c r="C22" s="22">
        <v>11</v>
      </c>
      <c r="D22" s="23"/>
      <c r="E22" s="20">
        <f t="shared" si="0"/>
        <v>11</v>
      </c>
      <c r="F22" s="16"/>
    </row>
    <row r="23" spans="1:6" ht="23.25" customHeight="1">
      <c r="A23" s="50" t="s">
        <v>26</v>
      </c>
      <c r="B23" s="50"/>
      <c r="C23" s="24">
        <f>C22+C21+C11</f>
        <v>3959</v>
      </c>
      <c r="D23" s="24">
        <f>D22+D21+D11</f>
        <v>1226</v>
      </c>
      <c r="E23" s="24">
        <f>E22+E21+E11</f>
        <v>6846</v>
      </c>
      <c r="F23" s="24">
        <f>F22+F21+F11</f>
        <v>457</v>
      </c>
    </row>
    <row r="24" spans="1:6" ht="23.25" customHeight="1">
      <c r="B24" s="18"/>
    </row>
    <row r="25" spans="1:6" ht="23.25" customHeight="1">
      <c r="B25" s="18"/>
    </row>
    <row r="26" spans="1:6" ht="23.25" customHeight="1">
      <c r="B26" s="18"/>
    </row>
    <row r="27" spans="1:6" ht="23.25" customHeight="1">
      <c r="B27" s="18"/>
    </row>
    <row r="28" spans="1:6" ht="23.25" customHeight="1">
      <c r="B28" s="18"/>
    </row>
    <row r="29" spans="1:6" ht="30">
      <c r="A29" s="43" t="s">
        <v>33</v>
      </c>
      <c r="B29" s="43"/>
      <c r="C29" s="43"/>
      <c r="D29" s="43"/>
      <c r="E29" s="43"/>
      <c r="F29" s="43"/>
    </row>
    <row r="30" spans="1:6">
      <c r="A30" s="44" t="s">
        <v>17</v>
      </c>
      <c r="B30" s="44" t="s">
        <v>4</v>
      </c>
      <c r="C30" s="45" t="s">
        <v>29</v>
      </c>
      <c r="D30" s="46"/>
      <c r="E30" s="47"/>
      <c r="F30" s="53" t="s">
        <v>42</v>
      </c>
    </row>
    <row r="31" spans="1:6">
      <c r="A31" s="44"/>
      <c r="B31" s="44"/>
      <c r="C31" s="19" t="s">
        <v>38</v>
      </c>
      <c r="D31" s="20" t="s">
        <v>39</v>
      </c>
      <c r="E31" s="20" t="s">
        <v>40</v>
      </c>
      <c r="F31" s="53"/>
    </row>
    <row r="32" spans="1:6">
      <c r="A32" s="25" t="s">
        <v>13</v>
      </c>
      <c r="B32" s="25" t="s">
        <v>18</v>
      </c>
      <c r="C32" s="25">
        <v>431</v>
      </c>
      <c r="D32" s="16">
        <v>94</v>
      </c>
      <c r="E32" s="17">
        <f t="shared" ref="E32:E38" si="2">SUM(C32:D32)</f>
        <v>525</v>
      </c>
      <c r="F32" s="16"/>
    </row>
    <row r="33" spans="1:6">
      <c r="A33" s="25" t="s">
        <v>14</v>
      </c>
      <c r="B33" s="25" t="s">
        <v>18</v>
      </c>
      <c r="C33" s="25">
        <v>1275</v>
      </c>
      <c r="D33" s="16">
        <v>367</v>
      </c>
      <c r="E33" s="17">
        <f t="shared" si="2"/>
        <v>1642</v>
      </c>
      <c r="F33" s="16">
        <v>91</v>
      </c>
    </row>
    <row r="34" spans="1:6">
      <c r="A34" s="25" t="s">
        <v>15</v>
      </c>
      <c r="B34" s="25" t="s">
        <v>18</v>
      </c>
      <c r="C34" s="25">
        <v>241</v>
      </c>
      <c r="D34" s="16">
        <v>89</v>
      </c>
      <c r="E34" s="17">
        <f t="shared" si="2"/>
        <v>330</v>
      </c>
      <c r="F34" s="16"/>
    </row>
    <row r="35" spans="1:6">
      <c r="A35" s="25" t="s">
        <v>16</v>
      </c>
      <c r="B35" s="25" t="s">
        <v>18</v>
      </c>
      <c r="C35" s="25">
        <v>202</v>
      </c>
      <c r="D35" s="16">
        <v>84</v>
      </c>
      <c r="E35" s="17">
        <f t="shared" si="2"/>
        <v>286</v>
      </c>
      <c r="F35" s="16"/>
    </row>
    <row r="36" spans="1:6">
      <c r="A36" s="22" t="s">
        <v>43</v>
      </c>
      <c r="B36" s="25" t="s">
        <v>18</v>
      </c>
      <c r="C36" s="25">
        <v>20</v>
      </c>
      <c r="D36" s="16">
        <v>6</v>
      </c>
      <c r="E36" s="17">
        <f t="shared" si="2"/>
        <v>26</v>
      </c>
      <c r="F36" s="16"/>
    </row>
    <row r="37" spans="1:6" ht="46.5">
      <c r="A37" s="13" t="s">
        <v>44</v>
      </c>
      <c r="B37" s="25" t="s">
        <v>18</v>
      </c>
      <c r="C37" s="25">
        <v>21</v>
      </c>
      <c r="D37" s="16">
        <v>2</v>
      </c>
      <c r="E37" s="17">
        <f t="shared" si="2"/>
        <v>23</v>
      </c>
      <c r="F37" s="16"/>
    </row>
    <row r="38" spans="1:6">
      <c r="A38" s="22" t="s">
        <v>45</v>
      </c>
      <c r="B38" s="25" t="s">
        <v>18</v>
      </c>
      <c r="C38" s="25">
        <v>454</v>
      </c>
      <c r="D38" s="16">
        <v>182</v>
      </c>
      <c r="E38" s="17">
        <f t="shared" si="2"/>
        <v>636</v>
      </c>
      <c r="F38" s="16"/>
    </row>
    <row r="39" spans="1:6">
      <c r="A39" s="41" t="s">
        <v>27</v>
      </c>
      <c r="B39" s="41"/>
      <c r="C39" s="26">
        <f>SUM(C32:C38)</f>
        <v>2644</v>
      </c>
      <c r="D39" s="26">
        <f>SUM(D32:D38)</f>
        <v>824</v>
      </c>
      <c r="E39" s="26">
        <f>SUM(E32:E38)</f>
        <v>3468</v>
      </c>
      <c r="F39" s="26">
        <f>SUM(F32:F35)</f>
        <v>91</v>
      </c>
    </row>
    <row r="40" spans="1:6" ht="50.25" customHeight="1">
      <c r="A40" s="25" t="s">
        <v>30</v>
      </c>
      <c r="B40" s="25" t="s">
        <v>10</v>
      </c>
      <c r="C40" s="25">
        <v>605</v>
      </c>
      <c r="D40" s="16">
        <v>210</v>
      </c>
      <c r="E40" s="17">
        <f>SUM(C40:D40)</f>
        <v>815</v>
      </c>
      <c r="F40" s="16"/>
    </row>
    <row r="41" spans="1:6" ht="52.5" customHeight="1">
      <c r="A41" s="25" t="s">
        <v>31</v>
      </c>
      <c r="B41" s="25" t="s">
        <v>10</v>
      </c>
      <c r="C41" s="25">
        <v>38</v>
      </c>
      <c r="D41" s="16">
        <v>14</v>
      </c>
      <c r="E41" s="17">
        <f t="shared" ref="E41:E49" si="3">SUM(C41:D41)</f>
        <v>52</v>
      </c>
      <c r="F41" s="16"/>
    </row>
    <row r="42" spans="1:6" ht="30.75" customHeight="1">
      <c r="A42" s="25" t="s">
        <v>19</v>
      </c>
      <c r="B42" s="25" t="s">
        <v>10</v>
      </c>
      <c r="C42" s="25"/>
      <c r="D42" s="16"/>
      <c r="E42" s="17">
        <v>1661</v>
      </c>
      <c r="F42" s="16">
        <v>221</v>
      </c>
    </row>
    <row r="43" spans="1:6" ht="26.25" customHeight="1">
      <c r="A43" s="25" t="s">
        <v>20</v>
      </c>
      <c r="B43" s="25" t="s">
        <v>10</v>
      </c>
      <c r="C43" s="25">
        <v>119</v>
      </c>
      <c r="D43" s="16">
        <v>98</v>
      </c>
      <c r="E43" s="17">
        <f t="shared" si="3"/>
        <v>217</v>
      </c>
      <c r="F43" s="16">
        <v>30</v>
      </c>
    </row>
    <row r="44" spans="1:6">
      <c r="A44" s="25" t="s">
        <v>21</v>
      </c>
      <c r="B44" s="25" t="s">
        <v>8</v>
      </c>
      <c r="C44" s="25">
        <v>89</v>
      </c>
      <c r="D44" s="16">
        <v>13</v>
      </c>
      <c r="E44" s="17">
        <f t="shared" si="3"/>
        <v>102</v>
      </c>
      <c r="F44" s="16"/>
    </row>
    <row r="45" spans="1:6">
      <c r="A45" s="25" t="s">
        <v>22</v>
      </c>
      <c r="B45" s="25" t="s">
        <v>8</v>
      </c>
      <c r="C45" s="25">
        <v>94</v>
      </c>
      <c r="D45" s="16">
        <v>24</v>
      </c>
      <c r="E45" s="17">
        <f t="shared" si="3"/>
        <v>118</v>
      </c>
      <c r="F45" s="16"/>
    </row>
    <row r="46" spans="1:6">
      <c r="A46" s="25" t="s">
        <v>23</v>
      </c>
      <c r="B46" s="25" t="s">
        <v>8</v>
      </c>
      <c r="C46" s="25">
        <v>22</v>
      </c>
      <c r="D46" s="16">
        <v>2</v>
      </c>
      <c r="E46" s="17">
        <f t="shared" si="3"/>
        <v>24</v>
      </c>
      <c r="F46" s="16"/>
    </row>
    <row r="47" spans="1:6">
      <c r="A47" s="25" t="s">
        <v>24</v>
      </c>
      <c r="B47" s="25" t="s">
        <v>8</v>
      </c>
      <c r="C47" s="25">
        <v>37</v>
      </c>
      <c r="D47" s="16">
        <v>8</v>
      </c>
      <c r="E47" s="17">
        <f t="shared" si="3"/>
        <v>45</v>
      </c>
      <c r="F47" s="16"/>
    </row>
    <row r="48" spans="1:6">
      <c r="A48" s="25" t="s">
        <v>25</v>
      </c>
      <c r="B48" s="25" t="s">
        <v>8</v>
      </c>
      <c r="C48" s="25">
        <v>46</v>
      </c>
      <c r="D48" s="16">
        <v>13</v>
      </c>
      <c r="E48" s="17">
        <f t="shared" si="3"/>
        <v>59</v>
      </c>
      <c r="F48" s="16"/>
    </row>
    <row r="49" spans="1:6" ht="48" customHeight="1">
      <c r="A49" s="42" t="s">
        <v>32</v>
      </c>
      <c r="B49" s="42"/>
      <c r="C49" s="25">
        <v>2</v>
      </c>
      <c r="D49" s="16">
        <v>8</v>
      </c>
      <c r="E49" s="17">
        <f t="shared" si="3"/>
        <v>10</v>
      </c>
      <c r="F49" s="16"/>
    </row>
    <row r="50" spans="1:6" ht="28.5" customHeight="1">
      <c r="A50" s="41" t="s">
        <v>28</v>
      </c>
      <c r="B50" s="41"/>
      <c r="C50" s="26">
        <f>SUM(C40:C49)</f>
        <v>1052</v>
      </c>
      <c r="D50" s="26">
        <f t="shared" ref="D50:F50" si="4">SUM(D40:D49)</f>
        <v>390</v>
      </c>
      <c r="E50" s="26">
        <f t="shared" si="4"/>
        <v>3103</v>
      </c>
      <c r="F50" s="26">
        <f t="shared" si="4"/>
        <v>251</v>
      </c>
    </row>
    <row r="51" spans="1:6" ht="27.75" customHeight="1">
      <c r="A51" s="41" t="s">
        <v>26</v>
      </c>
      <c r="B51" s="41"/>
      <c r="C51" s="26">
        <f>C50+C39</f>
        <v>3696</v>
      </c>
      <c r="D51" s="26">
        <f>D50+D39</f>
        <v>1214</v>
      </c>
      <c r="E51" s="26">
        <f>E50+E39</f>
        <v>6571</v>
      </c>
      <c r="F51" s="26">
        <f>F50+F39</f>
        <v>342</v>
      </c>
    </row>
    <row r="54" spans="1:6" ht="30">
      <c r="A54" s="43" t="s">
        <v>33</v>
      </c>
      <c r="B54" s="43"/>
      <c r="C54" s="43"/>
      <c r="D54" s="43"/>
      <c r="E54" s="43"/>
    </row>
    <row r="55" spans="1:6">
      <c r="A55" s="44" t="s">
        <v>17</v>
      </c>
      <c r="B55" s="44" t="s">
        <v>4</v>
      </c>
      <c r="C55" s="45" t="s">
        <v>46</v>
      </c>
      <c r="D55" s="46"/>
      <c r="E55" s="47"/>
    </row>
    <row r="56" spans="1:6">
      <c r="A56" s="44"/>
      <c r="B56" s="44"/>
      <c r="C56" s="28" t="s">
        <v>38</v>
      </c>
      <c r="D56" s="29" t="s">
        <v>39</v>
      </c>
      <c r="E56" s="29" t="s">
        <v>40</v>
      </c>
    </row>
    <row r="57" spans="1:6">
      <c r="A57" s="31" t="s">
        <v>13</v>
      </c>
      <c r="B57" s="31" t="s">
        <v>18</v>
      </c>
      <c r="C57" s="31">
        <v>487</v>
      </c>
      <c r="D57" s="16">
        <v>111</v>
      </c>
      <c r="E57" s="17">
        <f t="shared" ref="E57:E63" si="5">SUM(C57:D57)</f>
        <v>598</v>
      </c>
    </row>
    <row r="58" spans="1:6">
      <c r="A58" s="31" t="s">
        <v>14</v>
      </c>
      <c r="B58" s="31" t="s">
        <v>18</v>
      </c>
      <c r="C58" s="31">
        <v>1374</v>
      </c>
      <c r="D58" s="16">
        <v>398</v>
      </c>
      <c r="E58" s="17">
        <f t="shared" si="5"/>
        <v>1772</v>
      </c>
    </row>
    <row r="59" spans="1:6">
      <c r="A59" s="31" t="s">
        <v>15</v>
      </c>
      <c r="B59" s="31" t="s">
        <v>18</v>
      </c>
      <c r="C59" s="31">
        <v>334</v>
      </c>
      <c r="D59" s="16">
        <v>166</v>
      </c>
      <c r="E59" s="17">
        <f t="shared" si="5"/>
        <v>500</v>
      </c>
    </row>
    <row r="60" spans="1:6">
      <c r="A60" s="31" t="s">
        <v>16</v>
      </c>
      <c r="B60" s="31" t="s">
        <v>18</v>
      </c>
      <c r="C60" s="31">
        <v>394</v>
      </c>
      <c r="D60" s="16">
        <v>204</v>
      </c>
      <c r="E60" s="17">
        <f t="shared" si="5"/>
        <v>598</v>
      </c>
    </row>
    <row r="61" spans="1:6">
      <c r="A61" s="22" t="s">
        <v>43</v>
      </c>
      <c r="B61" s="31" t="s">
        <v>18</v>
      </c>
      <c r="C61" s="31">
        <v>75</v>
      </c>
      <c r="D61" s="16">
        <v>16</v>
      </c>
      <c r="E61" s="17">
        <f t="shared" si="5"/>
        <v>91</v>
      </c>
    </row>
    <row r="62" spans="1:6" ht="46.5">
      <c r="A62" s="13" t="s">
        <v>44</v>
      </c>
      <c r="B62" s="31" t="s">
        <v>18</v>
      </c>
      <c r="C62" s="31">
        <v>29</v>
      </c>
      <c r="D62" s="16">
        <v>3</v>
      </c>
      <c r="E62" s="17">
        <f t="shared" si="5"/>
        <v>32</v>
      </c>
    </row>
    <row r="63" spans="1:6">
      <c r="A63" s="22" t="s">
        <v>45</v>
      </c>
      <c r="B63" s="31" t="s">
        <v>18</v>
      </c>
      <c r="C63" s="31">
        <v>518</v>
      </c>
      <c r="D63" s="16">
        <v>200</v>
      </c>
      <c r="E63" s="17">
        <f t="shared" si="5"/>
        <v>718</v>
      </c>
    </row>
    <row r="64" spans="1:6">
      <c r="A64" s="41" t="s">
        <v>27</v>
      </c>
      <c r="B64" s="41"/>
      <c r="C64" s="30">
        <f>SUM(C57:C63)</f>
        <v>3211</v>
      </c>
      <c r="D64" s="30">
        <f>SUM(D57:D63)</f>
        <v>1098</v>
      </c>
      <c r="E64" s="30">
        <f>SUM(E57:E63)</f>
        <v>4309</v>
      </c>
    </row>
    <row r="65" spans="1:5" ht="52.5">
      <c r="A65" s="31" t="s">
        <v>30</v>
      </c>
      <c r="B65" s="31" t="s">
        <v>10</v>
      </c>
      <c r="C65" s="31">
        <v>638</v>
      </c>
      <c r="D65" s="16">
        <v>216</v>
      </c>
      <c r="E65" s="17">
        <f>SUM(C65:D65)</f>
        <v>854</v>
      </c>
    </row>
    <row r="66" spans="1:5" ht="52.5">
      <c r="A66" s="31" t="s">
        <v>31</v>
      </c>
      <c r="B66" s="31" t="s">
        <v>10</v>
      </c>
      <c r="C66" s="31">
        <v>70</v>
      </c>
      <c r="D66" s="16">
        <v>23</v>
      </c>
      <c r="E66" s="17">
        <f t="shared" ref="E66" si="6">SUM(C66:D66)</f>
        <v>93</v>
      </c>
    </row>
    <row r="67" spans="1:5">
      <c r="A67" s="31" t="s">
        <v>19</v>
      </c>
      <c r="B67" s="31" t="s">
        <v>10</v>
      </c>
      <c r="C67" s="31"/>
      <c r="D67" s="16"/>
      <c r="E67" s="17">
        <v>1661</v>
      </c>
    </row>
    <row r="68" spans="1:5">
      <c r="A68" s="31" t="s">
        <v>20</v>
      </c>
      <c r="B68" s="31" t="s">
        <v>10</v>
      </c>
      <c r="C68" s="31">
        <v>345</v>
      </c>
      <c r="D68" s="16">
        <v>235</v>
      </c>
      <c r="E68" s="17">
        <f t="shared" ref="E68:E75" si="7">SUM(C68:D68)</f>
        <v>580</v>
      </c>
    </row>
    <row r="69" spans="1:5">
      <c r="A69" s="31" t="s">
        <v>21</v>
      </c>
      <c r="B69" s="31" t="s">
        <v>8</v>
      </c>
      <c r="C69" s="31">
        <v>58</v>
      </c>
      <c r="D69" s="16">
        <v>12</v>
      </c>
      <c r="E69" s="17">
        <f t="shared" si="7"/>
        <v>70</v>
      </c>
    </row>
    <row r="70" spans="1:5">
      <c r="A70" s="31" t="s">
        <v>22</v>
      </c>
      <c r="B70" s="31" t="s">
        <v>8</v>
      </c>
      <c r="C70" s="31">
        <v>157</v>
      </c>
      <c r="D70" s="16">
        <v>47</v>
      </c>
      <c r="E70" s="17">
        <f t="shared" si="7"/>
        <v>204</v>
      </c>
    </row>
    <row r="71" spans="1:5">
      <c r="A71" s="31" t="s">
        <v>23</v>
      </c>
      <c r="B71" s="31" t="s">
        <v>8</v>
      </c>
      <c r="C71" s="31">
        <v>42</v>
      </c>
      <c r="D71" s="16">
        <v>6</v>
      </c>
      <c r="E71" s="17">
        <f t="shared" si="7"/>
        <v>48</v>
      </c>
    </row>
    <row r="72" spans="1:5">
      <c r="A72" s="31" t="s">
        <v>24</v>
      </c>
      <c r="B72" s="31" t="s">
        <v>8</v>
      </c>
      <c r="C72" s="31">
        <v>118</v>
      </c>
      <c r="D72" s="16">
        <v>23</v>
      </c>
      <c r="E72" s="17">
        <f t="shared" si="7"/>
        <v>141</v>
      </c>
    </row>
    <row r="73" spans="1:5">
      <c r="A73" s="31" t="s">
        <v>25</v>
      </c>
      <c r="B73" s="31" t="s">
        <v>8</v>
      </c>
      <c r="C73" s="31">
        <v>25</v>
      </c>
      <c r="D73" s="16">
        <v>8</v>
      </c>
      <c r="E73" s="17">
        <f t="shared" si="7"/>
        <v>33</v>
      </c>
    </row>
    <row r="74" spans="1:5">
      <c r="A74" s="31" t="s">
        <v>47</v>
      </c>
      <c r="B74" s="31" t="s">
        <v>8</v>
      </c>
      <c r="C74" s="31">
        <v>93</v>
      </c>
      <c r="D74" s="16">
        <v>17</v>
      </c>
      <c r="E74" s="17">
        <f t="shared" si="7"/>
        <v>110</v>
      </c>
    </row>
    <row r="75" spans="1:5" ht="54" customHeight="1">
      <c r="A75" s="42" t="s">
        <v>32</v>
      </c>
      <c r="B75" s="42"/>
      <c r="C75" s="31">
        <v>2</v>
      </c>
      <c r="D75" s="16">
        <v>8</v>
      </c>
      <c r="E75" s="17">
        <f t="shared" si="7"/>
        <v>10</v>
      </c>
    </row>
    <row r="76" spans="1:5">
      <c r="A76" s="41" t="s">
        <v>28</v>
      </c>
      <c r="B76" s="41"/>
      <c r="C76" s="30">
        <f>SUM(C65:C75)</f>
        <v>1548</v>
      </c>
      <c r="D76" s="30">
        <f>SUM(D65:D75)</f>
        <v>595</v>
      </c>
      <c r="E76" s="30">
        <f>SUM(E65:E75)</f>
        <v>3804</v>
      </c>
    </row>
    <row r="77" spans="1:5">
      <c r="A77" s="41" t="s">
        <v>26</v>
      </c>
      <c r="B77" s="41"/>
      <c r="C77" s="30">
        <f>C76+C64</f>
        <v>4759</v>
      </c>
      <c r="D77" s="30">
        <f>D76+D64</f>
        <v>1693</v>
      </c>
      <c r="E77" s="30">
        <f>E76+E64</f>
        <v>8113</v>
      </c>
    </row>
  </sheetData>
  <mergeCells count="26">
    <mergeCell ref="A50:B50"/>
    <mergeCell ref="A39:B39"/>
    <mergeCell ref="A51:B51"/>
    <mergeCell ref="A49:B49"/>
    <mergeCell ref="F2:F3"/>
    <mergeCell ref="F30:F31"/>
    <mergeCell ref="A29:F29"/>
    <mergeCell ref="A1:F1"/>
    <mergeCell ref="A22:B22"/>
    <mergeCell ref="A23:B23"/>
    <mergeCell ref="C30:E30"/>
    <mergeCell ref="B30:B31"/>
    <mergeCell ref="A30:A31"/>
    <mergeCell ref="A2:A3"/>
    <mergeCell ref="C2:E2"/>
    <mergeCell ref="A11:B11"/>
    <mergeCell ref="A21:B21"/>
    <mergeCell ref="B2:B3"/>
    <mergeCell ref="A64:B64"/>
    <mergeCell ref="A75:B75"/>
    <mergeCell ref="A76:B76"/>
    <mergeCell ref="A77:B77"/>
    <mergeCell ref="A54:E54"/>
    <mergeCell ref="A55:A56"/>
    <mergeCell ref="B55:B56"/>
    <mergeCell ref="C55:E55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معاهد عليا 2009</vt:lpstr>
      <vt:lpstr>الجامعة الافتراضية 2009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2011-02-16T07:33:38Z</dcterms:modified>
</cp:coreProperties>
</file>