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8960" windowHeight="11760"/>
  </bookViews>
  <sheets>
    <sheet name="2012" sheetId="4" r:id="rId1"/>
    <sheet name="ورقة1" sheetId="1" r:id="rId2"/>
    <sheet name="ورقة2" sheetId="2" r:id="rId3"/>
    <sheet name="ورقة3" sheetId="3" r:id="rId4"/>
  </sheets>
  <calcPr calcId="124519"/>
</workbook>
</file>

<file path=xl/calcChain.xml><?xml version="1.0" encoding="utf-8"?>
<calcChain xmlns="http://schemas.openxmlformats.org/spreadsheetml/2006/main">
  <c r="C19" i="4"/>
  <c r="D19"/>
  <c r="E19"/>
  <c r="F19"/>
  <c r="G19"/>
  <c r="H19"/>
  <c r="I19"/>
  <c r="J19"/>
  <c r="K19"/>
  <c r="L19"/>
  <c r="M19"/>
  <c r="N19"/>
  <c r="O19"/>
  <c r="B38"/>
  <c r="C38"/>
  <c r="D38"/>
  <c r="E38"/>
  <c r="F38"/>
  <c r="G38"/>
  <c r="H38"/>
  <c r="I38"/>
  <c r="J38"/>
  <c r="K38"/>
  <c r="L38"/>
  <c r="M38"/>
  <c r="N38"/>
  <c r="O38"/>
  <c r="P38"/>
  <c r="Q38"/>
  <c r="B56"/>
  <c r="C56"/>
  <c r="D56"/>
  <c r="E56"/>
  <c r="F56"/>
  <c r="G56"/>
  <c r="H56"/>
  <c r="I56"/>
  <c r="J56"/>
  <c r="K56"/>
  <c r="L56"/>
  <c r="M56"/>
  <c r="N56"/>
  <c r="O56"/>
  <c r="P56"/>
  <c r="C73"/>
  <c r="D73"/>
  <c r="E73"/>
  <c r="F73"/>
  <c r="G73"/>
  <c r="H73"/>
  <c r="I73"/>
</calcChain>
</file>

<file path=xl/sharedStrings.xml><?xml version="1.0" encoding="utf-8"?>
<sst xmlns="http://schemas.openxmlformats.org/spreadsheetml/2006/main" count="128" uniqueCount="73">
  <si>
    <t>المجموع</t>
  </si>
  <si>
    <t>مشفى جراحة الفم والفكين</t>
  </si>
  <si>
    <t>مركز جراحة القلب حلب</t>
  </si>
  <si>
    <t>مركز جراحة القلب دمشق</t>
  </si>
  <si>
    <t>دار التوليد حلب</t>
  </si>
  <si>
    <t>الكندي بحلب</t>
  </si>
  <si>
    <t>حلب الجامعي</t>
  </si>
  <si>
    <t>تشرين التعليمي</t>
  </si>
  <si>
    <t>الاسد الجامعي باللاذقية</t>
  </si>
  <si>
    <t>البيروني</t>
  </si>
  <si>
    <t>الأسد الجامعي بدمشق</t>
  </si>
  <si>
    <t>الأمراض الجلدية</t>
  </si>
  <si>
    <t>دار التوليد بدمشق</t>
  </si>
  <si>
    <t>الأطفال</t>
  </si>
  <si>
    <t>المواساة</t>
  </si>
  <si>
    <t>المرنان</t>
  </si>
  <si>
    <t>عدد الولادات الطبيعية</t>
  </si>
  <si>
    <t>عدد الولادات القيصرية</t>
  </si>
  <si>
    <t xml:space="preserve">قطف كلية </t>
  </si>
  <si>
    <t xml:space="preserve">زرع كلية </t>
  </si>
  <si>
    <t xml:space="preserve">تركيب بطارية </t>
  </si>
  <si>
    <t xml:space="preserve">عدد حالات القثطرة التشخيصية والعلاجية </t>
  </si>
  <si>
    <t>البيــــان</t>
  </si>
  <si>
    <t>حركة المرضى للمشافي التابعة لوزارة التعليم العالي منذ 2012/1/1 ولغاية2012/12/31</t>
  </si>
  <si>
    <t xml:space="preserve">المجموع </t>
  </si>
  <si>
    <t>_</t>
  </si>
  <si>
    <t>نسائية</t>
  </si>
  <si>
    <t xml:space="preserve">أوعية </t>
  </si>
  <si>
    <t>عيون</t>
  </si>
  <si>
    <t>صدرية</t>
  </si>
  <si>
    <t>عصبية</t>
  </si>
  <si>
    <t>فم وفكين وتجميلية</t>
  </si>
  <si>
    <t>اذن وانف وحنجرة</t>
  </si>
  <si>
    <t>جراحة عظمية</t>
  </si>
  <si>
    <t>أطفال</t>
  </si>
  <si>
    <t>جراحة الأورام</t>
  </si>
  <si>
    <t>جراحة تنظيرية</t>
  </si>
  <si>
    <t>جراحة عامة</t>
  </si>
  <si>
    <t>جلدية</t>
  </si>
  <si>
    <t>بولية وتناسلية</t>
  </si>
  <si>
    <t>قلبية</t>
  </si>
  <si>
    <t xml:space="preserve">عدد العمليات </t>
  </si>
  <si>
    <t xml:space="preserve">حقن ضمن الآفة </t>
  </si>
  <si>
    <t>لاشمانيا</t>
  </si>
  <si>
    <t>تحري فطور</t>
  </si>
  <si>
    <t>عدد جلسات الكلية الصناعية</t>
  </si>
  <si>
    <t>عدد المعالجين بالليزر</t>
  </si>
  <si>
    <t>عدد المعالجين بالبوفا</t>
  </si>
  <si>
    <t>عدد المعالجين بالتخثر الكهربائي</t>
  </si>
  <si>
    <t xml:space="preserve">عدد اختبارات الجهد </t>
  </si>
  <si>
    <t xml:space="preserve">عدد حالات تخطيط القلب </t>
  </si>
  <si>
    <t xml:space="preserve">عدد حالات الايكو المختلفة </t>
  </si>
  <si>
    <t>عدد الصور الطبقي المحوري</t>
  </si>
  <si>
    <t xml:space="preserve">عدد الجلسات المعالجة الشعاعية </t>
  </si>
  <si>
    <t>عدد الجلسات الكيميائية</t>
  </si>
  <si>
    <t>عدد الجلسات الفيزيائية</t>
  </si>
  <si>
    <t>عدد التحليل المخبرية</t>
  </si>
  <si>
    <t>عدد الصور الشعاعية</t>
  </si>
  <si>
    <t>متعاقدين وعلى الملاك</t>
  </si>
  <si>
    <t>هيئة تدريسية</t>
  </si>
  <si>
    <t>هيئة تدريسية ومتعاقدين</t>
  </si>
  <si>
    <t>عدد مرضى جلسات الكلية الصناعية</t>
  </si>
  <si>
    <t>عدد مراجعي الإسعاف</t>
  </si>
  <si>
    <t>عدد مراجعي العيادات الخارجية</t>
  </si>
  <si>
    <t>عدد المرضى المقبولين</t>
  </si>
  <si>
    <t>عدد طلاب الدراسات العليا</t>
  </si>
  <si>
    <t>عدد الممرضين والممرضات</t>
  </si>
  <si>
    <t>عدد الأطباء</t>
  </si>
  <si>
    <t>عدد المخابر</t>
  </si>
  <si>
    <t>عدد الأسرة في غرف العناية المشددة</t>
  </si>
  <si>
    <t>عدد غرف العناية المشددة</t>
  </si>
  <si>
    <t>عدد غرف العمليات</t>
  </si>
  <si>
    <t>عدد الأسرة</t>
  </si>
</sst>
</file>

<file path=xl/styles.xml><?xml version="1.0" encoding="utf-8"?>
<styleSheet xmlns="http://schemas.openxmlformats.org/spreadsheetml/2006/main">
  <fonts count="5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4"/>
      <color theme="1"/>
      <name val="Simplified Arabic"/>
      <charset val="178"/>
    </font>
    <font>
      <sz val="14"/>
      <color theme="1"/>
      <name val="Times New Roman"/>
      <family val="1"/>
    </font>
    <font>
      <sz val="16"/>
      <color theme="1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horizontal="center" vertical="center" wrapText="1" readingOrder="2"/>
    </xf>
    <xf numFmtId="0" fontId="2" fillId="0" borderId="1" xfId="1" applyFont="1" applyBorder="1" applyAlignment="1">
      <alignment horizontal="center" vertical="center" wrapText="1" readingOrder="2"/>
    </xf>
    <xf numFmtId="0" fontId="2" fillId="0" borderId="2" xfId="1" applyFont="1" applyBorder="1" applyAlignment="1">
      <alignment horizontal="center" vertical="center" wrapText="1" readingOrder="2"/>
    </xf>
    <xf numFmtId="0" fontId="3" fillId="2" borderId="1" xfId="1" applyFont="1" applyFill="1" applyBorder="1" applyAlignment="1">
      <alignment horizontal="center" vertical="center" wrapText="1" readingOrder="2"/>
    </xf>
    <xf numFmtId="0" fontId="4" fillId="0" borderId="0" xfId="1" applyFont="1" applyBorder="1" applyAlignment="1">
      <alignment vertical="center" readingOrder="2"/>
    </xf>
    <xf numFmtId="0" fontId="2" fillId="0" borderId="3" xfId="1" applyFont="1" applyBorder="1" applyAlignment="1">
      <alignment horizontal="center" vertical="center" wrapText="1" readingOrder="2"/>
    </xf>
    <xf numFmtId="0" fontId="2" fillId="2" borderId="3" xfId="1" applyFont="1" applyFill="1" applyBorder="1" applyAlignment="1">
      <alignment horizontal="center" vertical="center" wrapText="1" readingOrder="2"/>
    </xf>
    <xf numFmtId="0" fontId="2" fillId="2" borderId="2" xfId="1" applyFont="1" applyFill="1" applyBorder="1" applyAlignment="1">
      <alignment horizontal="center" vertical="center" wrapText="1" readingOrder="2"/>
    </xf>
    <xf numFmtId="0" fontId="3" fillId="0" borderId="0" xfId="1" applyFont="1" applyFill="1" applyBorder="1" applyAlignment="1">
      <alignment horizontal="center" vertical="center" wrapText="1" readingOrder="2"/>
    </xf>
    <xf numFmtId="0" fontId="3" fillId="2" borderId="1" xfId="1" applyFont="1" applyFill="1" applyBorder="1" applyAlignment="1">
      <alignment horizontal="center" vertical="center" wrapText="1" readingOrder="2"/>
    </xf>
    <xf numFmtId="0" fontId="2" fillId="2" borderId="1" xfId="1" applyFont="1" applyFill="1" applyBorder="1" applyAlignment="1">
      <alignment horizontal="center" vertical="center" wrapText="1" readingOrder="2"/>
    </xf>
    <xf numFmtId="0" fontId="4" fillId="0" borderId="0" xfId="1" applyFont="1" applyBorder="1" applyAlignment="1">
      <alignment horizontal="center" vertical="center" readingOrder="2"/>
    </xf>
    <xf numFmtId="0" fontId="2" fillId="2" borderId="3" xfId="1" applyFont="1" applyFill="1" applyBorder="1" applyAlignment="1">
      <alignment horizontal="center" vertical="center" wrapText="1" readingOrder="2"/>
    </xf>
    <xf numFmtId="0" fontId="3" fillId="2" borderId="1" xfId="1" applyFont="1" applyFill="1" applyBorder="1" applyAlignment="1">
      <alignment horizontal="center" vertical="center" textRotation="90" wrapText="1" readingOrder="2"/>
    </xf>
    <xf numFmtId="0" fontId="4" fillId="0" borderId="4" xfId="1" applyFont="1" applyBorder="1" applyAlignment="1">
      <alignment horizontal="center" vertical="center" readingOrder="2"/>
    </xf>
    <xf numFmtId="0" fontId="2" fillId="2" borderId="2" xfId="1" applyFont="1" applyFill="1" applyBorder="1" applyAlignment="1">
      <alignment horizontal="center" vertical="center" wrapText="1" readingOrder="2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rightToLeft="1" tabSelected="1" topLeftCell="A62" zoomScale="70" zoomScaleNormal="70" workbookViewId="0">
      <selection activeCell="C73" activeCellId="1" sqref="B56:P56 C73:H73"/>
    </sheetView>
  </sheetViews>
  <sheetFormatPr defaultRowHeight="26.1" customHeight="1"/>
  <cols>
    <col min="1" max="1" width="20" style="1" bestFit="1" customWidth="1"/>
    <col min="2" max="2" width="9" style="1"/>
    <col min="3" max="3" width="11.25" style="1" bestFit="1" customWidth="1"/>
    <col min="4" max="16384" width="9" style="1"/>
  </cols>
  <sheetData>
    <row r="1" spans="1:17" ht="26.1" customHeight="1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6"/>
    </row>
    <row r="2" spans="1:17" ht="26.1" customHeight="1">
      <c r="A2" s="11" t="s">
        <v>22</v>
      </c>
      <c r="B2" s="11"/>
      <c r="C2" s="11" t="s">
        <v>72</v>
      </c>
      <c r="D2" s="12" t="s">
        <v>71</v>
      </c>
      <c r="E2" s="12" t="s">
        <v>70</v>
      </c>
      <c r="F2" s="12" t="s">
        <v>69</v>
      </c>
      <c r="G2" s="12" t="s">
        <v>68</v>
      </c>
      <c r="H2" s="11" t="s">
        <v>67</v>
      </c>
      <c r="I2" s="11"/>
      <c r="J2" s="15" t="s">
        <v>66</v>
      </c>
      <c r="K2" s="11" t="s">
        <v>65</v>
      </c>
      <c r="L2" s="11" t="s">
        <v>64</v>
      </c>
      <c r="M2" s="11" t="s">
        <v>63</v>
      </c>
      <c r="N2" s="11" t="s">
        <v>62</v>
      </c>
      <c r="O2" s="11" t="s">
        <v>61</v>
      </c>
    </row>
    <row r="3" spans="1:17" ht="26.1" customHeight="1">
      <c r="A3" s="11"/>
      <c r="B3" s="11"/>
      <c r="C3" s="11"/>
      <c r="D3" s="12"/>
      <c r="E3" s="12"/>
      <c r="F3" s="12"/>
      <c r="G3" s="12"/>
      <c r="H3" s="11" t="s">
        <v>60</v>
      </c>
      <c r="I3" s="11"/>
      <c r="J3" s="15"/>
      <c r="K3" s="11"/>
      <c r="L3" s="11"/>
      <c r="M3" s="11"/>
      <c r="N3" s="11"/>
      <c r="O3" s="11"/>
    </row>
    <row r="4" spans="1:17" ht="26.1" customHeight="1">
      <c r="A4" s="11"/>
      <c r="B4" s="11"/>
      <c r="C4" s="11"/>
      <c r="D4" s="12"/>
      <c r="E4" s="12"/>
      <c r="F4" s="12"/>
      <c r="G4" s="12"/>
      <c r="H4" s="5" t="s">
        <v>59</v>
      </c>
      <c r="I4" s="5" t="s">
        <v>58</v>
      </c>
      <c r="J4" s="15"/>
      <c r="K4" s="11"/>
      <c r="L4" s="11"/>
      <c r="M4" s="11"/>
      <c r="N4" s="11"/>
      <c r="O4" s="11"/>
    </row>
    <row r="5" spans="1:17" ht="26.1" customHeight="1">
      <c r="A5" s="12" t="s">
        <v>14</v>
      </c>
      <c r="B5" s="12"/>
      <c r="C5" s="3">
        <v>820</v>
      </c>
      <c r="D5" s="3">
        <v>36</v>
      </c>
      <c r="E5" s="3">
        <v>11</v>
      </c>
      <c r="F5" s="3">
        <v>40</v>
      </c>
      <c r="G5" s="3">
        <v>4</v>
      </c>
      <c r="H5" s="3">
        <v>90</v>
      </c>
      <c r="I5" s="3">
        <v>99</v>
      </c>
      <c r="J5" s="3">
        <v>890</v>
      </c>
      <c r="K5" s="3">
        <v>550</v>
      </c>
      <c r="L5" s="3">
        <v>77297</v>
      </c>
      <c r="M5" s="3">
        <v>216496</v>
      </c>
      <c r="N5" s="3">
        <v>104471</v>
      </c>
      <c r="O5" s="3">
        <v>2019</v>
      </c>
    </row>
    <row r="6" spans="1:17" ht="26.1" customHeight="1">
      <c r="A6" s="12" t="s">
        <v>13</v>
      </c>
      <c r="B6" s="12"/>
      <c r="C6" s="3">
        <v>441</v>
      </c>
      <c r="D6" s="3">
        <v>11</v>
      </c>
      <c r="E6" s="3">
        <v>1</v>
      </c>
      <c r="F6" s="3">
        <v>16</v>
      </c>
      <c r="G6" s="3">
        <v>4</v>
      </c>
      <c r="H6" s="3">
        <v>43</v>
      </c>
      <c r="I6" s="3">
        <v>25</v>
      </c>
      <c r="J6" s="3">
        <v>384</v>
      </c>
      <c r="K6" s="3">
        <v>152</v>
      </c>
      <c r="L6" s="3">
        <v>14764</v>
      </c>
      <c r="M6" s="3">
        <v>54050</v>
      </c>
      <c r="N6" s="3">
        <v>37597</v>
      </c>
      <c r="O6" s="3">
        <v>248</v>
      </c>
    </row>
    <row r="7" spans="1:17" ht="26.1" customHeight="1">
      <c r="A7" s="12" t="s">
        <v>12</v>
      </c>
      <c r="B7" s="12"/>
      <c r="C7" s="3">
        <v>204</v>
      </c>
      <c r="D7" s="3">
        <v>9</v>
      </c>
      <c r="E7" s="3">
        <v>2</v>
      </c>
      <c r="F7" s="3">
        <v>7</v>
      </c>
      <c r="G7" s="3">
        <v>3</v>
      </c>
      <c r="H7" s="3">
        <v>26</v>
      </c>
      <c r="I7" s="3">
        <v>17</v>
      </c>
      <c r="J7" s="3">
        <v>256</v>
      </c>
      <c r="K7" s="3">
        <v>87</v>
      </c>
      <c r="L7" s="3">
        <v>19020</v>
      </c>
      <c r="M7" s="3">
        <v>7074</v>
      </c>
      <c r="N7" s="3">
        <v>19425</v>
      </c>
      <c r="O7" s="3">
        <v>0</v>
      </c>
    </row>
    <row r="8" spans="1:17" ht="26.1" customHeight="1">
      <c r="A8" s="12" t="s">
        <v>11</v>
      </c>
      <c r="B8" s="12"/>
      <c r="C8" s="3">
        <v>30</v>
      </c>
      <c r="D8" s="3">
        <v>2</v>
      </c>
      <c r="E8" s="3" t="s">
        <v>25</v>
      </c>
      <c r="F8" s="3" t="s">
        <v>25</v>
      </c>
      <c r="G8" s="3">
        <v>6</v>
      </c>
      <c r="H8" s="3">
        <v>7</v>
      </c>
      <c r="I8" s="3">
        <v>9</v>
      </c>
      <c r="J8" s="3">
        <v>34</v>
      </c>
      <c r="K8" s="3">
        <v>34</v>
      </c>
      <c r="L8" s="3">
        <v>132</v>
      </c>
      <c r="M8" s="3">
        <v>23079</v>
      </c>
      <c r="N8" s="3">
        <v>0</v>
      </c>
      <c r="O8" s="3">
        <v>0</v>
      </c>
    </row>
    <row r="9" spans="1:17" ht="26.1" customHeight="1">
      <c r="A9" s="12" t="s">
        <v>10</v>
      </c>
      <c r="B9" s="12"/>
      <c r="C9" s="3">
        <v>651</v>
      </c>
      <c r="D9" s="3">
        <v>11</v>
      </c>
      <c r="E9" s="3">
        <v>6</v>
      </c>
      <c r="F9" s="3">
        <v>36</v>
      </c>
      <c r="G9" s="3">
        <v>15</v>
      </c>
      <c r="H9" s="3">
        <v>55</v>
      </c>
      <c r="I9" s="3">
        <v>106</v>
      </c>
      <c r="J9" s="3">
        <v>583</v>
      </c>
      <c r="K9" s="3">
        <v>286</v>
      </c>
      <c r="L9" s="3">
        <v>15090</v>
      </c>
      <c r="M9" s="3">
        <v>38585</v>
      </c>
      <c r="N9" s="3">
        <v>6891</v>
      </c>
      <c r="O9" s="3">
        <v>924</v>
      </c>
    </row>
    <row r="10" spans="1:17" ht="26.1" customHeight="1">
      <c r="A10" s="12" t="s">
        <v>9</v>
      </c>
      <c r="B10" s="12"/>
      <c r="C10" s="3">
        <v>610</v>
      </c>
      <c r="D10" s="3">
        <v>11</v>
      </c>
      <c r="E10" s="3">
        <v>1</v>
      </c>
      <c r="F10" s="3">
        <v>16</v>
      </c>
      <c r="G10" s="3">
        <v>3</v>
      </c>
      <c r="H10" s="3">
        <v>21</v>
      </c>
      <c r="I10" s="3">
        <v>76</v>
      </c>
      <c r="J10" s="3">
        <v>348</v>
      </c>
      <c r="K10" s="3">
        <v>61</v>
      </c>
      <c r="L10" s="3">
        <v>8481</v>
      </c>
      <c r="M10" s="3">
        <v>128626</v>
      </c>
      <c r="N10" s="3">
        <v>5282</v>
      </c>
      <c r="O10" s="3">
        <v>0</v>
      </c>
    </row>
    <row r="11" spans="1:17" ht="26.1" customHeight="1">
      <c r="A11" s="12" t="s">
        <v>8</v>
      </c>
      <c r="B11" s="12"/>
      <c r="C11" s="3">
        <v>226</v>
      </c>
      <c r="D11" s="3">
        <v>6</v>
      </c>
      <c r="E11" s="3">
        <v>3</v>
      </c>
      <c r="F11" s="3">
        <v>20</v>
      </c>
      <c r="G11" s="3">
        <v>6</v>
      </c>
      <c r="H11" s="3">
        <v>205</v>
      </c>
      <c r="I11" s="3">
        <v>52</v>
      </c>
      <c r="J11" s="3">
        <v>348</v>
      </c>
      <c r="K11" s="3">
        <v>230</v>
      </c>
      <c r="L11" s="3">
        <v>16955</v>
      </c>
      <c r="M11" s="3">
        <v>86211</v>
      </c>
      <c r="N11" s="3">
        <v>132345</v>
      </c>
      <c r="O11" s="3">
        <v>1190</v>
      </c>
    </row>
    <row r="12" spans="1:17" ht="26.1" customHeight="1">
      <c r="A12" s="12" t="s">
        <v>7</v>
      </c>
      <c r="B12" s="12"/>
      <c r="C12" s="3">
        <v>74</v>
      </c>
      <c r="D12" s="3">
        <v>0</v>
      </c>
      <c r="E12" s="3">
        <v>0</v>
      </c>
      <c r="F12" s="3">
        <v>0</v>
      </c>
      <c r="G12" s="3">
        <v>1</v>
      </c>
      <c r="H12" s="3">
        <v>11</v>
      </c>
      <c r="I12" s="3">
        <v>4</v>
      </c>
      <c r="J12" s="3">
        <v>423</v>
      </c>
      <c r="K12" s="3">
        <v>8</v>
      </c>
      <c r="L12" s="3">
        <v>2055</v>
      </c>
      <c r="M12" s="3">
        <v>27806</v>
      </c>
      <c r="N12" s="3">
        <v>0</v>
      </c>
      <c r="O12" s="3">
        <v>0</v>
      </c>
    </row>
    <row r="13" spans="1:17" ht="26.1" customHeight="1">
      <c r="A13" s="12" t="s">
        <v>6</v>
      </c>
      <c r="B13" s="12"/>
      <c r="C13" s="3">
        <v>519</v>
      </c>
      <c r="D13" s="3">
        <v>13</v>
      </c>
      <c r="E13" s="3">
        <v>3</v>
      </c>
      <c r="F13" s="3">
        <v>16</v>
      </c>
      <c r="G13" s="3">
        <v>30</v>
      </c>
      <c r="H13" s="3">
        <v>112</v>
      </c>
      <c r="I13" s="3">
        <v>106</v>
      </c>
      <c r="J13" s="3">
        <v>339</v>
      </c>
      <c r="K13" s="3">
        <v>657</v>
      </c>
      <c r="L13" s="3">
        <v>20861</v>
      </c>
      <c r="M13" s="3">
        <v>34444</v>
      </c>
      <c r="N13" s="3">
        <v>137667</v>
      </c>
      <c r="O13" s="3">
        <v>1960</v>
      </c>
    </row>
    <row r="14" spans="1:17" ht="26.1" customHeight="1">
      <c r="A14" s="12" t="s">
        <v>5</v>
      </c>
      <c r="B14" s="12"/>
      <c r="C14" s="3">
        <v>747</v>
      </c>
      <c r="D14" s="3">
        <v>15</v>
      </c>
      <c r="E14" s="3">
        <v>5</v>
      </c>
      <c r="F14" s="3">
        <v>26</v>
      </c>
      <c r="G14" s="3">
        <v>5</v>
      </c>
      <c r="H14" s="3">
        <v>3</v>
      </c>
      <c r="I14" s="3">
        <v>97</v>
      </c>
      <c r="J14" s="3">
        <v>237</v>
      </c>
      <c r="K14" s="3">
        <v>162</v>
      </c>
      <c r="L14" s="3">
        <v>6213</v>
      </c>
      <c r="M14" s="3">
        <v>20155</v>
      </c>
      <c r="N14" s="3">
        <v>22272</v>
      </c>
      <c r="O14" s="3">
        <v>0</v>
      </c>
    </row>
    <row r="15" spans="1:17" ht="26.1" customHeight="1">
      <c r="A15" s="12" t="s">
        <v>4</v>
      </c>
      <c r="B15" s="12"/>
      <c r="C15" s="3">
        <v>140</v>
      </c>
      <c r="D15" s="3">
        <v>9</v>
      </c>
      <c r="E15" s="3">
        <v>1</v>
      </c>
      <c r="F15" s="3">
        <v>3</v>
      </c>
      <c r="G15" s="3">
        <v>8</v>
      </c>
      <c r="H15" s="3">
        <v>12</v>
      </c>
      <c r="I15" s="3">
        <v>23</v>
      </c>
      <c r="J15" s="3">
        <v>134</v>
      </c>
      <c r="K15" s="3">
        <v>60</v>
      </c>
      <c r="L15" s="3">
        <v>7596</v>
      </c>
      <c r="M15" s="3">
        <v>5183</v>
      </c>
      <c r="N15" s="3">
        <v>3614</v>
      </c>
      <c r="O15" s="3">
        <v>0</v>
      </c>
    </row>
    <row r="16" spans="1:17" ht="26.1" customHeight="1">
      <c r="A16" s="12" t="s">
        <v>3</v>
      </c>
      <c r="B16" s="12"/>
      <c r="C16" s="3">
        <v>100</v>
      </c>
      <c r="D16" s="3">
        <v>3</v>
      </c>
      <c r="E16" s="3">
        <v>2</v>
      </c>
      <c r="F16" s="3">
        <v>14</v>
      </c>
      <c r="G16" s="3">
        <v>1</v>
      </c>
      <c r="H16" s="3">
        <v>7</v>
      </c>
      <c r="I16" s="3">
        <v>41</v>
      </c>
      <c r="J16" s="3">
        <v>223</v>
      </c>
      <c r="K16" s="3">
        <v>14</v>
      </c>
      <c r="L16" s="3">
        <v>2874</v>
      </c>
      <c r="M16" s="3">
        <v>7333</v>
      </c>
      <c r="N16" s="3">
        <v>15</v>
      </c>
      <c r="O16" s="3">
        <v>0</v>
      </c>
      <c r="Q16" s="10"/>
    </row>
    <row r="17" spans="1:17" ht="26.1" customHeight="1">
      <c r="A17" s="14" t="s">
        <v>2</v>
      </c>
      <c r="B17" s="14"/>
      <c r="C17" s="7">
        <v>67</v>
      </c>
      <c r="D17" s="7">
        <v>2</v>
      </c>
      <c r="E17" s="7">
        <v>2</v>
      </c>
      <c r="F17" s="7">
        <v>18</v>
      </c>
      <c r="G17" s="7">
        <v>1</v>
      </c>
      <c r="H17" s="7">
        <v>10</v>
      </c>
      <c r="I17" s="7">
        <v>11</v>
      </c>
      <c r="J17" s="7">
        <v>90</v>
      </c>
      <c r="K17" s="7">
        <v>30</v>
      </c>
      <c r="L17" s="7">
        <v>2825</v>
      </c>
      <c r="M17" s="7">
        <v>2801</v>
      </c>
      <c r="N17" s="7">
        <v>10034</v>
      </c>
      <c r="O17" s="7">
        <v>0</v>
      </c>
    </row>
    <row r="18" spans="1:17" ht="26.1" customHeight="1">
      <c r="A18" s="12" t="s">
        <v>1</v>
      </c>
      <c r="B18" s="12"/>
      <c r="C18" s="3">
        <v>39</v>
      </c>
      <c r="D18" s="3">
        <v>2</v>
      </c>
      <c r="E18" s="3">
        <v>1</v>
      </c>
      <c r="F18" s="3">
        <v>1</v>
      </c>
      <c r="G18" s="3">
        <v>1</v>
      </c>
      <c r="H18" s="3">
        <v>14</v>
      </c>
      <c r="I18" s="3">
        <v>1</v>
      </c>
      <c r="J18" s="3">
        <v>28</v>
      </c>
      <c r="K18" s="3">
        <v>55</v>
      </c>
      <c r="L18" s="3">
        <v>168</v>
      </c>
      <c r="M18" s="3">
        <v>3027</v>
      </c>
      <c r="N18" s="3">
        <v>111</v>
      </c>
      <c r="O18" s="3">
        <v>0</v>
      </c>
    </row>
    <row r="19" spans="1:17" ht="26.1" customHeight="1">
      <c r="A19" s="12" t="s">
        <v>0</v>
      </c>
      <c r="B19" s="12"/>
      <c r="C19" s="2">
        <f t="shared" ref="C19:O19" si="0">SUM(C5:C18)</f>
        <v>4668</v>
      </c>
      <c r="D19" s="2">
        <f t="shared" si="0"/>
        <v>130</v>
      </c>
      <c r="E19" s="2">
        <f t="shared" si="0"/>
        <v>38</v>
      </c>
      <c r="F19" s="2">
        <f t="shared" si="0"/>
        <v>213</v>
      </c>
      <c r="G19" s="2">
        <f t="shared" si="0"/>
        <v>88</v>
      </c>
      <c r="H19" s="2">
        <f t="shared" si="0"/>
        <v>616</v>
      </c>
      <c r="I19" s="2">
        <f t="shared" si="0"/>
        <v>667</v>
      </c>
      <c r="J19" s="2">
        <f t="shared" si="0"/>
        <v>4317</v>
      </c>
      <c r="K19" s="2">
        <f t="shared" si="0"/>
        <v>2386</v>
      </c>
      <c r="L19" s="2">
        <f t="shared" si="0"/>
        <v>194331</v>
      </c>
      <c r="M19" s="2">
        <f t="shared" si="0"/>
        <v>654870</v>
      </c>
      <c r="N19" s="2">
        <f t="shared" si="0"/>
        <v>479724</v>
      </c>
      <c r="O19" s="2">
        <f t="shared" si="0"/>
        <v>6341</v>
      </c>
    </row>
    <row r="20" spans="1:17" ht="26.1" customHeight="1">
      <c r="A20" s="13" t="s">
        <v>23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6"/>
    </row>
    <row r="21" spans="1:17" ht="26.1" customHeight="1">
      <c r="A21" s="11" t="s">
        <v>22</v>
      </c>
      <c r="B21" s="11" t="s">
        <v>57</v>
      </c>
      <c r="C21" s="11" t="s">
        <v>56</v>
      </c>
      <c r="D21" s="11" t="s">
        <v>55</v>
      </c>
      <c r="E21" s="11" t="s">
        <v>54</v>
      </c>
      <c r="F21" s="11" t="s">
        <v>53</v>
      </c>
      <c r="G21" s="12" t="s">
        <v>52</v>
      </c>
      <c r="H21" s="11" t="s">
        <v>51</v>
      </c>
      <c r="I21" s="11" t="s">
        <v>50</v>
      </c>
      <c r="J21" s="11" t="s">
        <v>49</v>
      </c>
      <c r="K21" s="11" t="s">
        <v>48</v>
      </c>
      <c r="L21" s="11" t="s">
        <v>47</v>
      </c>
      <c r="M21" s="11" t="s">
        <v>46</v>
      </c>
      <c r="N21" s="11" t="s">
        <v>45</v>
      </c>
      <c r="O21" s="11" t="s">
        <v>44</v>
      </c>
      <c r="P21" s="11" t="s">
        <v>43</v>
      </c>
      <c r="Q21" s="11" t="s">
        <v>42</v>
      </c>
    </row>
    <row r="22" spans="1:17" ht="26.1" customHeight="1">
      <c r="A22" s="11"/>
      <c r="B22" s="11"/>
      <c r="C22" s="11"/>
      <c r="D22" s="11"/>
      <c r="E22" s="11"/>
      <c r="F22" s="11"/>
      <c r="G22" s="12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6.1" customHeight="1">
      <c r="A23" s="11"/>
      <c r="B23" s="11"/>
      <c r="C23" s="11"/>
      <c r="D23" s="11"/>
      <c r="E23" s="11"/>
      <c r="F23" s="11"/>
      <c r="G23" s="12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26.1" customHeight="1">
      <c r="A24" s="9" t="s">
        <v>14</v>
      </c>
      <c r="B24" s="4">
        <v>37246</v>
      </c>
      <c r="C24" s="4">
        <v>1357925</v>
      </c>
      <c r="D24" s="4">
        <v>22137</v>
      </c>
      <c r="E24" s="4">
        <v>982</v>
      </c>
      <c r="F24" s="4">
        <v>0</v>
      </c>
      <c r="G24" s="4">
        <v>5424</v>
      </c>
      <c r="H24" s="4">
        <v>38035</v>
      </c>
      <c r="I24" s="4">
        <v>13449</v>
      </c>
      <c r="J24" s="4">
        <v>551</v>
      </c>
      <c r="K24" s="4">
        <v>0</v>
      </c>
      <c r="L24" s="4">
        <v>0</v>
      </c>
      <c r="M24" s="4">
        <v>2295</v>
      </c>
      <c r="N24" s="4">
        <v>16506</v>
      </c>
      <c r="O24" s="4">
        <v>0</v>
      </c>
      <c r="P24" s="4">
        <v>0</v>
      </c>
      <c r="Q24" s="3">
        <v>0</v>
      </c>
    </row>
    <row r="25" spans="1:17" ht="26.1" customHeight="1">
      <c r="A25" s="2" t="s">
        <v>13</v>
      </c>
      <c r="B25" s="3">
        <v>23424</v>
      </c>
      <c r="C25" s="3">
        <v>635570</v>
      </c>
      <c r="D25" s="3">
        <v>0</v>
      </c>
      <c r="E25" s="3">
        <v>0</v>
      </c>
      <c r="F25" s="3">
        <v>0</v>
      </c>
      <c r="G25" s="3">
        <v>2629</v>
      </c>
      <c r="H25" s="3">
        <v>7275</v>
      </c>
      <c r="I25" s="3">
        <v>998</v>
      </c>
      <c r="J25" s="3">
        <v>0</v>
      </c>
      <c r="K25" s="3">
        <v>0</v>
      </c>
      <c r="L25" s="3">
        <v>0</v>
      </c>
      <c r="M25" s="3">
        <v>0</v>
      </c>
      <c r="N25" s="3">
        <v>2020</v>
      </c>
      <c r="O25" s="3">
        <v>24</v>
      </c>
      <c r="P25" s="3">
        <v>13</v>
      </c>
      <c r="Q25" s="3">
        <v>0</v>
      </c>
    </row>
    <row r="26" spans="1:17" ht="26.1" customHeight="1">
      <c r="A26" s="2" t="s">
        <v>12</v>
      </c>
      <c r="B26" s="3">
        <v>2436</v>
      </c>
      <c r="C26" s="3">
        <v>152753</v>
      </c>
      <c r="D26" s="3">
        <v>0</v>
      </c>
      <c r="E26" s="3">
        <v>0</v>
      </c>
      <c r="F26" s="3">
        <v>0</v>
      </c>
      <c r="G26" s="3">
        <v>264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</row>
    <row r="27" spans="1:17" ht="26.1" customHeight="1">
      <c r="A27" s="2" t="s">
        <v>11</v>
      </c>
      <c r="B27" s="3">
        <v>0</v>
      </c>
      <c r="C27" s="3">
        <v>958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90</v>
      </c>
      <c r="L27" s="3">
        <v>336</v>
      </c>
      <c r="M27" s="3">
        <v>222</v>
      </c>
      <c r="N27" s="3">
        <v>0</v>
      </c>
      <c r="O27" s="3">
        <v>855</v>
      </c>
      <c r="P27" s="3">
        <v>426</v>
      </c>
      <c r="Q27" s="3">
        <v>0</v>
      </c>
    </row>
    <row r="28" spans="1:17" ht="26.1" customHeight="1">
      <c r="A28" s="2" t="s">
        <v>10</v>
      </c>
      <c r="B28" s="3">
        <v>41413</v>
      </c>
      <c r="C28" s="3">
        <v>686901</v>
      </c>
      <c r="D28" s="3">
        <v>12906</v>
      </c>
      <c r="E28" s="3">
        <v>178</v>
      </c>
      <c r="F28" s="3">
        <v>0</v>
      </c>
      <c r="G28" s="3">
        <v>18502</v>
      </c>
      <c r="H28" s="3">
        <v>15220</v>
      </c>
      <c r="I28" s="3">
        <v>26736</v>
      </c>
      <c r="J28" s="3">
        <v>888</v>
      </c>
      <c r="K28" s="3">
        <v>0</v>
      </c>
      <c r="L28" s="3">
        <v>0</v>
      </c>
      <c r="M28" s="3">
        <v>0</v>
      </c>
      <c r="N28" s="3">
        <v>8811</v>
      </c>
      <c r="O28" s="3">
        <v>0</v>
      </c>
      <c r="P28" s="3">
        <v>0</v>
      </c>
      <c r="Q28" s="3">
        <v>0</v>
      </c>
    </row>
    <row r="29" spans="1:17" ht="26.1" customHeight="1">
      <c r="A29" s="2" t="s">
        <v>9</v>
      </c>
      <c r="B29" s="3">
        <v>29293</v>
      </c>
      <c r="C29" s="3">
        <v>492982</v>
      </c>
      <c r="D29" s="3">
        <v>0</v>
      </c>
      <c r="E29" s="3">
        <v>118855</v>
      </c>
      <c r="F29" s="3">
        <v>132543</v>
      </c>
      <c r="G29" s="3">
        <v>13438</v>
      </c>
      <c r="H29" s="3">
        <v>28845</v>
      </c>
      <c r="I29" s="3">
        <v>2734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</row>
    <row r="30" spans="1:17" ht="26.1" customHeight="1">
      <c r="A30" s="2" t="s">
        <v>8</v>
      </c>
      <c r="B30" s="3">
        <v>16000</v>
      </c>
      <c r="C30" s="3">
        <v>626812</v>
      </c>
      <c r="D30" s="3">
        <v>4984</v>
      </c>
      <c r="E30" s="3">
        <v>0</v>
      </c>
      <c r="F30" s="3">
        <v>0</v>
      </c>
      <c r="G30" s="3">
        <v>5188</v>
      </c>
      <c r="H30" s="3">
        <v>17422</v>
      </c>
      <c r="I30" s="3">
        <v>18089</v>
      </c>
      <c r="J30" s="3">
        <v>190</v>
      </c>
      <c r="K30" s="3">
        <v>449</v>
      </c>
      <c r="L30" s="3">
        <v>0</v>
      </c>
      <c r="M30" s="3">
        <v>0</v>
      </c>
      <c r="N30" s="3">
        <v>11073</v>
      </c>
      <c r="O30" s="3">
        <v>0</v>
      </c>
      <c r="P30" s="3">
        <v>0</v>
      </c>
      <c r="Q30" s="3">
        <v>0</v>
      </c>
    </row>
    <row r="31" spans="1:17" ht="26.1" customHeight="1">
      <c r="A31" s="2" t="s">
        <v>7</v>
      </c>
      <c r="B31" s="3">
        <v>0</v>
      </c>
      <c r="C31" s="3">
        <v>19944</v>
      </c>
      <c r="D31" s="3">
        <v>0</v>
      </c>
      <c r="E31" s="3">
        <v>27806</v>
      </c>
      <c r="F31" s="3">
        <v>11672</v>
      </c>
      <c r="G31" s="3">
        <v>815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</row>
    <row r="32" spans="1:17" ht="26.1" customHeight="1">
      <c r="A32" s="2" t="s">
        <v>6</v>
      </c>
      <c r="B32" s="3">
        <v>110642</v>
      </c>
      <c r="C32" s="3">
        <v>623501</v>
      </c>
      <c r="D32" s="3">
        <v>2080</v>
      </c>
      <c r="E32" s="3">
        <v>0</v>
      </c>
      <c r="F32" s="3">
        <v>0</v>
      </c>
      <c r="G32" s="3">
        <v>12800</v>
      </c>
      <c r="H32" s="3">
        <v>22052</v>
      </c>
      <c r="I32" s="3">
        <v>5775</v>
      </c>
      <c r="J32" s="3">
        <v>0</v>
      </c>
      <c r="K32" s="3">
        <v>349</v>
      </c>
      <c r="L32" s="3">
        <v>899</v>
      </c>
      <c r="M32" s="3">
        <v>232</v>
      </c>
      <c r="N32" s="3">
        <v>18628</v>
      </c>
      <c r="O32" s="3">
        <v>0</v>
      </c>
      <c r="P32" s="3">
        <v>300</v>
      </c>
      <c r="Q32" s="3">
        <v>342</v>
      </c>
    </row>
    <row r="33" spans="1:17" ht="26.1" customHeight="1">
      <c r="A33" s="2" t="s">
        <v>5</v>
      </c>
      <c r="B33" s="3">
        <v>42353</v>
      </c>
      <c r="C33" s="3">
        <v>197127</v>
      </c>
      <c r="D33" s="3">
        <v>1176</v>
      </c>
      <c r="E33" s="3">
        <v>3199</v>
      </c>
      <c r="F33" s="3">
        <v>0</v>
      </c>
      <c r="G33" s="3">
        <v>4961</v>
      </c>
      <c r="H33" s="3">
        <v>11321</v>
      </c>
      <c r="I33" s="3">
        <v>1301</v>
      </c>
      <c r="J33" s="3">
        <v>10</v>
      </c>
      <c r="K33" s="3">
        <v>0</v>
      </c>
      <c r="L33" s="3">
        <v>0</v>
      </c>
      <c r="M33" s="3">
        <v>0</v>
      </c>
      <c r="N33" s="3">
        <v>3649</v>
      </c>
      <c r="O33" s="3">
        <v>0</v>
      </c>
      <c r="P33" s="3">
        <v>0</v>
      </c>
      <c r="Q33" s="3">
        <v>0</v>
      </c>
    </row>
    <row r="34" spans="1:17" ht="26.1" customHeight="1">
      <c r="A34" s="2" t="s">
        <v>4</v>
      </c>
      <c r="B34" s="3">
        <v>1272</v>
      </c>
      <c r="C34" s="3">
        <v>244821</v>
      </c>
      <c r="D34" s="3">
        <v>0</v>
      </c>
      <c r="E34" s="3">
        <v>0</v>
      </c>
      <c r="F34" s="3">
        <v>0</v>
      </c>
      <c r="G34" s="3">
        <v>0</v>
      </c>
      <c r="H34" s="3">
        <v>13905</v>
      </c>
      <c r="I34" s="3">
        <v>421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</row>
    <row r="35" spans="1:17" ht="26.1" customHeight="1">
      <c r="A35" s="2" t="s">
        <v>3</v>
      </c>
      <c r="B35" s="3">
        <v>10503</v>
      </c>
      <c r="C35" s="3">
        <v>59603</v>
      </c>
      <c r="D35" s="3" t="s">
        <v>25</v>
      </c>
      <c r="E35" s="3">
        <v>0</v>
      </c>
      <c r="F35" s="3">
        <v>0</v>
      </c>
      <c r="G35" s="3">
        <v>0</v>
      </c>
      <c r="H35" s="3">
        <v>4872</v>
      </c>
      <c r="I35" s="3">
        <v>10207</v>
      </c>
      <c r="J35" s="3">
        <v>48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</row>
    <row r="36" spans="1:17" ht="26.1" customHeight="1">
      <c r="A36" s="2" t="s">
        <v>2</v>
      </c>
      <c r="B36" s="3">
        <v>5221</v>
      </c>
      <c r="C36" s="3">
        <v>110298</v>
      </c>
      <c r="D36" s="3">
        <v>1674</v>
      </c>
      <c r="E36" s="3" t="s">
        <v>25</v>
      </c>
      <c r="F36" s="3">
        <v>0</v>
      </c>
      <c r="G36" s="3">
        <v>829</v>
      </c>
      <c r="H36" s="3">
        <v>1399</v>
      </c>
      <c r="I36" s="3">
        <v>790</v>
      </c>
      <c r="J36" s="3">
        <v>125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</row>
    <row r="37" spans="1:17" ht="26.1" customHeight="1">
      <c r="A37" s="2" t="s">
        <v>1</v>
      </c>
      <c r="B37" s="3">
        <v>0</v>
      </c>
      <c r="C37" s="3">
        <v>491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</row>
    <row r="38" spans="1:17" ht="26.1" customHeight="1">
      <c r="A38" s="2" t="s">
        <v>24</v>
      </c>
      <c r="B38" s="2">
        <f t="shared" ref="B38:Q38" si="1">SUM(B24:B37)</f>
        <v>319803</v>
      </c>
      <c r="C38" s="2">
        <f t="shared" si="1"/>
        <v>5209686</v>
      </c>
      <c r="D38" s="2">
        <f t="shared" si="1"/>
        <v>44957</v>
      </c>
      <c r="E38" s="2">
        <f t="shared" si="1"/>
        <v>151020</v>
      </c>
      <c r="F38" s="2">
        <f t="shared" si="1"/>
        <v>144215</v>
      </c>
      <c r="G38" s="2">
        <f t="shared" si="1"/>
        <v>64850</v>
      </c>
      <c r="H38" s="2">
        <f t="shared" si="1"/>
        <v>160346</v>
      </c>
      <c r="I38" s="2">
        <f t="shared" si="1"/>
        <v>80500</v>
      </c>
      <c r="J38" s="2">
        <f t="shared" si="1"/>
        <v>1812</v>
      </c>
      <c r="K38" s="2">
        <f t="shared" si="1"/>
        <v>888</v>
      </c>
      <c r="L38" s="2">
        <f t="shared" si="1"/>
        <v>1235</v>
      </c>
      <c r="M38" s="2">
        <f t="shared" si="1"/>
        <v>2749</v>
      </c>
      <c r="N38" s="2">
        <f t="shared" si="1"/>
        <v>60687</v>
      </c>
      <c r="O38" s="2">
        <f t="shared" si="1"/>
        <v>879</v>
      </c>
      <c r="P38" s="2">
        <f t="shared" si="1"/>
        <v>739</v>
      </c>
      <c r="Q38" s="2">
        <f t="shared" si="1"/>
        <v>342</v>
      </c>
    </row>
    <row r="39" spans="1:17" ht="26.1" customHeight="1">
      <c r="A39" s="13" t="s">
        <v>23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7" ht="26.1" customHeight="1">
      <c r="A40" s="11" t="s">
        <v>22</v>
      </c>
      <c r="B40" s="11" t="s">
        <v>41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7" ht="26.1" customHeight="1">
      <c r="A41" s="11"/>
      <c r="B41" s="5" t="s">
        <v>40</v>
      </c>
      <c r="C41" s="5" t="s">
        <v>39</v>
      </c>
      <c r="D41" s="5" t="s">
        <v>38</v>
      </c>
      <c r="E41" s="5" t="s">
        <v>37</v>
      </c>
      <c r="F41" s="5" t="s">
        <v>36</v>
      </c>
      <c r="G41" s="5" t="s">
        <v>35</v>
      </c>
      <c r="H41" s="5" t="s">
        <v>34</v>
      </c>
      <c r="I41" s="5" t="s">
        <v>33</v>
      </c>
      <c r="J41" s="5" t="s">
        <v>32</v>
      </c>
      <c r="K41" s="5" t="s">
        <v>31</v>
      </c>
      <c r="L41" s="5" t="s">
        <v>30</v>
      </c>
      <c r="M41" s="5" t="s">
        <v>29</v>
      </c>
      <c r="N41" s="5" t="s">
        <v>28</v>
      </c>
      <c r="O41" s="5" t="s">
        <v>27</v>
      </c>
      <c r="P41" s="5" t="s">
        <v>26</v>
      </c>
    </row>
    <row r="42" spans="1:17" ht="26.1" customHeight="1">
      <c r="A42" s="2" t="s">
        <v>14</v>
      </c>
      <c r="B42" s="3">
        <v>1853</v>
      </c>
      <c r="C42" s="3">
        <v>739</v>
      </c>
      <c r="D42" s="3">
        <v>0</v>
      </c>
      <c r="E42" s="3">
        <v>2687</v>
      </c>
      <c r="F42" s="3">
        <v>463</v>
      </c>
      <c r="G42" s="3">
        <v>0</v>
      </c>
      <c r="H42" s="3">
        <v>0</v>
      </c>
      <c r="I42" s="3">
        <v>746</v>
      </c>
      <c r="J42" s="3">
        <v>3021</v>
      </c>
      <c r="K42" s="3">
        <v>935</v>
      </c>
      <c r="L42" s="3">
        <v>864</v>
      </c>
      <c r="M42" s="3">
        <v>341</v>
      </c>
      <c r="N42" s="3">
        <v>3148</v>
      </c>
      <c r="O42" s="3">
        <v>358</v>
      </c>
      <c r="P42" s="3">
        <v>0</v>
      </c>
    </row>
    <row r="43" spans="1:17" ht="26.1" customHeight="1">
      <c r="A43" s="2" t="s">
        <v>13</v>
      </c>
      <c r="B43" s="3">
        <v>151</v>
      </c>
      <c r="C43" s="3">
        <v>744</v>
      </c>
      <c r="D43" s="3">
        <v>0</v>
      </c>
      <c r="E43" s="3">
        <v>2717</v>
      </c>
      <c r="F43" s="3">
        <v>0</v>
      </c>
      <c r="G43" s="3">
        <v>0</v>
      </c>
      <c r="H43" s="3">
        <v>0</v>
      </c>
      <c r="I43" s="3">
        <v>625</v>
      </c>
      <c r="J43" s="3">
        <v>0</v>
      </c>
      <c r="K43" s="3">
        <v>0</v>
      </c>
      <c r="L43" s="3">
        <v>678</v>
      </c>
      <c r="M43" s="3">
        <v>126</v>
      </c>
      <c r="N43" s="3">
        <v>0</v>
      </c>
      <c r="O43" s="3">
        <v>0</v>
      </c>
      <c r="P43" s="3">
        <v>0</v>
      </c>
    </row>
    <row r="44" spans="1:17" ht="26.1" customHeight="1">
      <c r="A44" s="2" t="s">
        <v>12</v>
      </c>
      <c r="B44" s="3">
        <v>0</v>
      </c>
      <c r="C44" s="3">
        <v>0</v>
      </c>
      <c r="D44" s="3">
        <v>0</v>
      </c>
      <c r="E44" s="3">
        <v>5391</v>
      </c>
      <c r="F44" s="3">
        <v>273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7" ht="26.1" customHeight="1">
      <c r="A45" s="2" t="s">
        <v>11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7" ht="26.1" customHeight="1">
      <c r="A46" s="2" t="s">
        <v>10</v>
      </c>
      <c r="B46" s="3">
        <v>411</v>
      </c>
      <c r="C46" s="3">
        <v>1906</v>
      </c>
      <c r="D46" s="3">
        <v>0</v>
      </c>
      <c r="E46" s="3">
        <v>1511</v>
      </c>
      <c r="F46" s="3">
        <v>1351</v>
      </c>
      <c r="G46" s="3">
        <v>0</v>
      </c>
      <c r="H46" s="3">
        <v>0</v>
      </c>
      <c r="I46" s="3">
        <v>365</v>
      </c>
      <c r="J46" s="3">
        <v>9</v>
      </c>
      <c r="K46" s="3">
        <v>0</v>
      </c>
      <c r="L46" s="3">
        <v>553</v>
      </c>
      <c r="M46" s="3">
        <v>528</v>
      </c>
      <c r="N46" s="3">
        <v>0</v>
      </c>
      <c r="O46" s="3">
        <v>113</v>
      </c>
      <c r="P46" s="3">
        <v>0</v>
      </c>
    </row>
    <row r="47" spans="1:17" ht="26.1" customHeight="1">
      <c r="A47" s="2" t="s">
        <v>9</v>
      </c>
      <c r="B47" s="3">
        <v>0</v>
      </c>
      <c r="C47" s="3">
        <v>608</v>
      </c>
      <c r="D47" s="3">
        <v>0</v>
      </c>
      <c r="E47" s="3">
        <v>596</v>
      </c>
      <c r="F47" s="3">
        <v>0</v>
      </c>
      <c r="G47" s="3">
        <v>966</v>
      </c>
      <c r="H47" s="3">
        <v>0</v>
      </c>
      <c r="I47" s="3">
        <v>155</v>
      </c>
      <c r="J47" s="3">
        <v>238</v>
      </c>
      <c r="K47" s="3">
        <v>2</v>
      </c>
      <c r="L47" s="3">
        <v>10</v>
      </c>
      <c r="M47" s="3">
        <v>94</v>
      </c>
      <c r="N47" s="3">
        <v>10</v>
      </c>
      <c r="O47" s="3">
        <v>0</v>
      </c>
      <c r="P47" s="3">
        <v>31</v>
      </c>
    </row>
    <row r="48" spans="1:17" ht="26.1" customHeight="1">
      <c r="A48" s="2" t="s">
        <v>8</v>
      </c>
      <c r="B48" s="3">
        <v>108</v>
      </c>
      <c r="C48" s="3">
        <v>728</v>
      </c>
      <c r="D48" s="3">
        <v>0</v>
      </c>
      <c r="E48" s="3">
        <v>6259</v>
      </c>
      <c r="F48" s="3">
        <v>774</v>
      </c>
      <c r="G48" s="3" t="s">
        <v>25</v>
      </c>
      <c r="H48" s="3">
        <v>191</v>
      </c>
      <c r="I48" s="3">
        <v>1313</v>
      </c>
      <c r="J48" s="3">
        <v>2222</v>
      </c>
      <c r="K48" s="3">
        <v>251</v>
      </c>
      <c r="L48" s="3">
        <v>118</v>
      </c>
      <c r="M48" s="3">
        <v>0</v>
      </c>
      <c r="N48" s="3">
        <v>1355</v>
      </c>
      <c r="O48" s="3">
        <v>0</v>
      </c>
      <c r="P48" s="3">
        <v>498</v>
      </c>
    </row>
    <row r="49" spans="1:16" ht="26.1" customHeight="1">
      <c r="A49" s="2" t="s">
        <v>7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26.1" customHeight="1">
      <c r="A50" s="2" t="s">
        <v>6</v>
      </c>
      <c r="B50" s="3">
        <v>0</v>
      </c>
      <c r="C50" s="3">
        <v>549</v>
      </c>
      <c r="D50" s="3">
        <v>532</v>
      </c>
      <c r="E50" s="3">
        <v>2922</v>
      </c>
      <c r="F50" s="3" t="s">
        <v>25</v>
      </c>
      <c r="G50" s="3">
        <v>0</v>
      </c>
      <c r="H50" s="3">
        <v>147</v>
      </c>
      <c r="I50" s="3">
        <v>843</v>
      </c>
      <c r="J50" s="3">
        <v>936</v>
      </c>
      <c r="K50" s="3">
        <v>110</v>
      </c>
      <c r="L50" s="3">
        <v>208</v>
      </c>
      <c r="M50" s="3">
        <v>98</v>
      </c>
      <c r="N50" s="3">
        <v>196</v>
      </c>
      <c r="O50" s="3">
        <v>107</v>
      </c>
      <c r="P50" s="3">
        <v>0</v>
      </c>
    </row>
    <row r="51" spans="1:16" ht="26.1" customHeight="1">
      <c r="A51" s="2" t="s">
        <v>5</v>
      </c>
      <c r="B51" s="3">
        <v>4</v>
      </c>
      <c r="C51" s="3">
        <v>589</v>
      </c>
      <c r="D51" s="3">
        <v>0</v>
      </c>
      <c r="E51" s="3">
        <v>930</v>
      </c>
      <c r="F51" s="3">
        <v>345</v>
      </c>
      <c r="G51" s="3">
        <v>0</v>
      </c>
      <c r="H51" s="3">
        <v>113</v>
      </c>
      <c r="I51" s="3">
        <v>344</v>
      </c>
      <c r="J51" s="3">
        <v>0</v>
      </c>
      <c r="K51" s="3">
        <v>74</v>
      </c>
      <c r="L51" s="3">
        <v>86</v>
      </c>
      <c r="M51" s="3">
        <v>165</v>
      </c>
      <c r="N51" s="3">
        <v>0</v>
      </c>
      <c r="O51" s="3">
        <v>268</v>
      </c>
      <c r="P51" s="3">
        <v>0</v>
      </c>
    </row>
    <row r="52" spans="1:16" ht="26.1" customHeight="1">
      <c r="A52" s="2" t="s">
        <v>4</v>
      </c>
      <c r="B52" s="3">
        <v>0</v>
      </c>
      <c r="C52" s="3">
        <v>0</v>
      </c>
      <c r="D52" s="3">
        <v>0</v>
      </c>
      <c r="E52" s="3">
        <v>0</v>
      </c>
      <c r="F52" s="3">
        <v>92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991</v>
      </c>
    </row>
    <row r="53" spans="1:16" ht="26.1" customHeight="1">
      <c r="A53" s="2" t="s">
        <v>3</v>
      </c>
      <c r="B53" s="3">
        <v>1059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</row>
    <row r="54" spans="1:16" ht="26.1" customHeight="1">
      <c r="A54" s="8" t="s">
        <v>2</v>
      </c>
      <c r="B54" s="7">
        <v>192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</row>
    <row r="55" spans="1:16" ht="26.1" customHeight="1">
      <c r="A55" s="2" t="s">
        <v>1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58</v>
      </c>
      <c r="I55" s="3">
        <v>0</v>
      </c>
      <c r="J55" s="3">
        <v>0</v>
      </c>
      <c r="K55" s="3">
        <v>206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</row>
    <row r="56" spans="1:16" ht="26.1" customHeight="1">
      <c r="A56" s="2" t="s">
        <v>24</v>
      </c>
      <c r="B56" s="2">
        <f t="shared" ref="B56:P56" si="2">SUM(B42:B55)</f>
        <v>3778</v>
      </c>
      <c r="C56" s="2">
        <f t="shared" si="2"/>
        <v>5863</v>
      </c>
      <c r="D56" s="2">
        <f t="shared" si="2"/>
        <v>532</v>
      </c>
      <c r="E56" s="2">
        <f t="shared" si="2"/>
        <v>23013</v>
      </c>
      <c r="F56" s="2">
        <f t="shared" si="2"/>
        <v>3298</v>
      </c>
      <c r="G56" s="2">
        <f t="shared" si="2"/>
        <v>966</v>
      </c>
      <c r="H56" s="2">
        <f t="shared" si="2"/>
        <v>509</v>
      </c>
      <c r="I56" s="2">
        <f t="shared" si="2"/>
        <v>4391</v>
      </c>
      <c r="J56" s="2">
        <f t="shared" si="2"/>
        <v>6426</v>
      </c>
      <c r="K56" s="2">
        <f t="shared" si="2"/>
        <v>1578</v>
      </c>
      <c r="L56" s="2">
        <f t="shared" si="2"/>
        <v>2517</v>
      </c>
      <c r="M56" s="2">
        <f t="shared" si="2"/>
        <v>1352</v>
      </c>
      <c r="N56" s="2">
        <f t="shared" si="2"/>
        <v>4709</v>
      </c>
      <c r="O56" s="2">
        <f t="shared" si="2"/>
        <v>846</v>
      </c>
      <c r="P56" s="2">
        <f t="shared" si="2"/>
        <v>1520</v>
      </c>
    </row>
    <row r="57" spans="1:16" ht="26.1" customHeight="1">
      <c r="A57" s="13" t="s">
        <v>23</v>
      </c>
      <c r="B57" s="13"/>
      <c r="C57" s="13"/>
      <c r="D57" s="13"/>
      <c r="E57" s="13"/>
      <c r="F57" s="13"/>
      <c r="G57" s="13"/>
      <c r="H57" s="13"/>
      <c r="I57" s="13"/>
      <c r="J57" s="6"/>
      <c r="K57" s="6"/>
      <c r="L57" s="6"/>
      <c r="M57" s="6"/>
      <c r="N57" s="6"/>
      <c r="O57" s="6"/>
    </row>
    <row r="58" spans="1:16" ht="26.1" customHeight="1">
      <c r="A58" s="11" t="s">
        <v>22</v>
      </c>
      <c r="B58" s="11"/>
      <c r="C58" s="5" t="s">
        <v>21</v>
      </c>
      <c r="D58" s="5" t="s">
        <v>20</v>
      </c>
      <c r="E58" s="5" t="s">
        <v>19</v>
      </c>
      <c r="F58" s="5" t="s">
        <v>18</v>
      </c>
      <c r="G58" s="5" t="s">
        <v>17</v>
      </c>
      <c r="H58" s="5" t="s">
        <v>16</v>
      </c>
      <c r="I58" s="5" t="s">
        <v>15</v>
      </c>
    </row>
    <row r="59" spans="1:16" ht="26.1" customHeight="1">
      <c r="A59" s="17" t="s">
        <v>14</v>
      </c>
      <c r="B59" s="17"/>
      <c r="C59" s="4">
        <v>1853</v>
      </c>
      <c r="D59" s="4">
        <v>0</v>
      </c>
      <c r="E59" s="4">
        <v>87</v>
      </c>
      <c r="F59" s="4">
        <v>0</v>
      </c>
      <c r="G59" s="4">
        <v>0</v>
      </c>
      <c r="H59" s="4">
        <v>0</v>
      </c>
      <c r="I59" s="4">
        <v>2926</v>
      </c>
    </row>
    <row r="60" spans="1:16" ht="26.1" customHeight="1">
      <c r="A60" s="12" t="s">
        <v>13</v>
      </c>
      <c r="B60" s="12"/>
      <c r="C60" s="3">
        <v>0</v>
      </c>
      <c r="D60" s="3">
        <v>0</v>
      </c>
      <c r="E60" s="3">
        <v>2</v>
      </c>
      <c r="F60" s="3">
        <v>0</v>
      </c>
      <c r="G60" s="3">
        <v>0</v>
      </c>
      <c r="H60" s="3">
        <v>0</v>
      </c>
      <c r="I60" s="3">
        <v>1915</v>
      </c>
    </row>
    <row r="61" spans="1:16" ht="26.1" customHeight="1">
      <c r="A61" s="12" t="s">
        <v>12</v>
      </c>
      <c r="B61" s="12"/>
      <c r="C61" s="3">
        <v>0</v>
      </c>
      <c r="D61" s="3">
        <v>0</v>
      </c>
      <c r="E61" s="3">
        <v>0</v>
      </c>
      <c r="F61" s="3">
        <v>0</v>
      </c>
      <c r="G61" s="3">
        <v>4351</v>
      </c>
      <c r="H61" s="3">
        <v>8700</v>
      </c>
      <c r="I61" s="3">
        <v>0</v>
      </c>
    </row>
    <row r="62" spans="1:16" ht="26.1" customHeight="1">
      <c r="A62" s="12" t="s">
        <v>11</v>
      </c>
      <c r="B62" s="12"/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</row>
    <row r="63" spans="1:16" ht="26.1" customHeight="1">
      <c r="A63" s="12" t="s">
        <v>10</v>
      </c>
      <c r="B63" s="12"/>
      <c r="C63" s="3">
        <v>1939</v>
      </c>
      <c r="D63" s="3">
        <v>21</v>
      </c>
      <c r="E63" s="3">
        <v>91</v>
      </c>
      <c r="F63" s="3">
        <v>0</v>
      </c>
      <c r="G63" s="3">
        <v>0</v>
      </c>
      <c r="H63" s="3">
        <v>0</v>
      </c>
      <c r="I63" s="3">
        <v>4012</v>
      </c>
    </row>
    <row r="64" spans="1:16" ht="26.1" customHeight="1">
      <c r="A64" s="12" t="s">
        <v>9</v>
      </c>
      <c r="B64" s="12"/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1650</v>
      </c>
    </row>
    <row r="65" spans="1:9" ht="26.1" customHeight="1">
      <c r="A65" s="12" t="s">
        <v>8</v>
      </c>
      <c r="B65" s="12"/>
      <c r="C65" s="3">
        <v>800</v>
      </c>
      <c r="D65" s="3">
        <v>3</v>
      </c>
      <c r="E65" s="3">
        <v>0</v>
      </c>
      <c r="F65" s="3">
        <v>0</v>
      </c>
      <c r="G65" s="3">
        <v>923</v>
      </c>
      <c r="H65" s="3">
        <v>531</v>
      </c>
      <c r="I65" s="3">
        <v>0</v>
      </c>
    </row>
    <row r="66" spans="1:9" ht="26.1" customHeight="1">
      <c r="A66" s="12" t="s">
        <v>7</v>
      </c>
      <c r="B66" s="12"/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</row>
    <row r="67" spans="1:9" ht="26.1" customHeight="1">
      <c r="A67" s="12" t="s">
        <v>6</v>
      </c>
      <c r="B67" s="12"/>
      <c r="C67" s="3">
        <v>170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</row>
    <row r="68" spans="1:9" ht="26.1" customHeight="1">
      <c r="A68" s="12" t="s">
        <v>5</v>
      </c>
      <c r="B68" s="12"/>
      <c r="C68" s="3">
        <v>56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</row>
    <row r="69" spans="1:9" ht="26.1" customHeight="1">
      <c r="A69" s="12" t="s">
        <v>4</v>
      </c>
      <c r="B69" s="12"/>
      <c r="C69" s="3">
        <v>0</v>
      </c>
      <c r="D69" s="3">
        <v>0</v>
      </c>
      <c r="E69" s="3">
        <v>0</v>
      </c>
      <c r="F69" s="3">
        <v>0</v>
      </c>
      <c r="G69" s="3">
        <v>3117</v>
      </c>
      <c r="H69" s="3">
        <v>3301</v>
      </c>
      <c r="I69" s="3">
        <v>0</v>
      </c>
    </row>
    <row r="70" spans="1:9" ht="26.1" customHeight="1">
      <c r="A70" s="12" t="s">
        <v>3</v>
      </c>
      <c r="B70" s="12"/>
      <c r="C70" s="3">
        <v>1411</v>
      </c>
      <c r="D70" s="3">
        <v>10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</row>
    <row r="71" spans="1:9" ht="26.1" customHeight="1">
      <c r="A71" s="12" t="s">
        <v>2</v>
      </c>
      <c r="B71" s="12"/>
      <c r="C71" s="3">
        <v>1438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</row>
    <row r="72" spans="1:9" ht="26.1" customHeight="1">
      <c r="A72" s="12" t="s">
        <v>1</v>
      </c>
      <c r="B72" s="12"/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</row>
    <row r="73" spans="1:9" ht="26.1" customHeight="1">
      <c r="A73" s="12" t="s">
        <v>0</v>
      </c>
      <c r="B73" s="12"/>
      <c r="C73" s="2">
        <f t="shared" ref="C73:I73" si="3">SUM(C59:C72)</f>
        <v>7667</v>
      </c>
      <c r="D73" s="2">
        <f t="shared" si="3"/>
        <v>34</v>
      </c>
      <c r="E73" s="2">
        <f t="shared" si="3"/>
        <v>180</v>
      </c>
      <c r="F73" s="2">
        <f t="shared" si="3"/>
        <v>0</v>
      </c>
      <c r="G73" s="2">
        <f t="shared" si="3"/>
        <v>8391</v>
      </c>
      <c r="H73" s="2">
        <f t="shared" si="3"/>
        <v>12532</v>
      </c>
      <c r="I73" s="2">
        <f t="shared" si="3"/>
        <v>10503</v>
      </c>
    </row>
  </sheetData>
  <mergeCells count="68">
    <mergeCell ref="A72:B72"/>
    <mergeCell ref="A73:B73"/>
    <mergeCell ref="A66:B66"/>
    <mergeCell ref="A67:B67"/>
    <mergeCell ref="A68:B68"/>
    <mergeCell ref="A69:B69"/>
    <mergeCell ref="A70:B70"/>
    <mergeCell ref="A57:I57"/>
    <mergeCell ref="A58:B58"/>
    <mergeCell ref="A59:B59"/>
    <mergeCell ref="A60:B60"/>
    <mergeCell ref="A71:B71"/>
    <mergeCell ref="A61:B61"/>
    <mergeCell ref="A62:B62"/>
    <mergeCell ref="A63:B63"/>
    <mergeCell ref="A64:B64"/>
    <mergeCell ref="A65:B65"/>
    <mergeCell ref="O2:O4"/>
    <mergeCell ref="A40:A41"/>
    <mergeCell ref="A5:B5"/>
    <mergeCell ref="A1:O1"/>
    <mergeCell ref="A2:B4"/>
    <mergeCell ref="C2:C4"/>
    <mergeCell ref="D2:D4"/>
    <mergeCell ref="E2:E4"/>
    <mergeCell ref="F2:F4"/>
    <mergeCell ref="G2:G4"/>
    <mergeCell ref="H2:I2"/>
    <mergeCell ref="B40:P40"/>
    <mergeCell ref="A20:O20"/>
    <mergeCell ref="H3:I3"/>
    <mergeCell ref="A16:B16"/>
    <mergeCell ref="A6:B6"/>
    <mergeCell ref="A7:B7"/>
    <mergeCell ref="A8:B8"/>
    <mergeCell ref="A9:B9"/>
    <mergeCell ref="A10:B10"/>
    <mergeCell ref="A11:B11"/>
    <mergeCell ref="A12:B12"/>
    <mergeCell ref="A13:B13"/>
    <mergeCell ref="J2:J4"/>
    <mergeCell ref="K2:K4"/>
    <mergeCell ref="L2:L4"/>
    <mergeCell ref="M2:M4"/>
    <mergeCell ref="N2:N4"/>
    <mergeCell ref="A14:B14"/>
    <mergeCell ref="A15:B15"/>
    <mergeCell ref="A17:B17"/>
    <mergeCell ref="A18:B18"/>
    <mergeCell ref="A19:B19"/>
    <mergeCell ref="A39:P39"/>
    <mergeCell ref="L21:L23"/>
    <mergeCell ref="M21:M23"/>
    <mergeCell ref="N21:N23"/>
    <mergeCell ref="O21:O23"/>
    <mergeCell ref="P21:P23"/>
    <mergeCell ref="A21:A23"/>
    <mergeCell ref="B21:B23"/>
    <mergeCell ref="C21:C23"/>
    <mergeCell ref="D21:D23"/>
    <mergeCell ref="E21:E23"/>
    <mergeCell ref="Q21:Q23"/>
    <mergeCell ref="F21:F23"/>
    <mergeCell ref="G21:G23"/>
    <mergeCell ref="H21:H23"/>
    <mergeCell ref="I21:I23"/>
    <mergeCell ref="J21:J23"/>
    <mergeCell ref="K21:K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topLeftCell="A8" workbookViewId="0">
      <selection activeCell="D27" sqref="D27:E32"/>
    </sheetView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4</vt:i4>
      </vt:variant>
    </vt:vector>
  </HeadingPairs>
  <TitlesOfParts>
    <vt:vector size="4" baseType="lpstr">
      <vt:lpstr>2012</vt:lpstr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2014-09-17T10:41:56Z</dcterms:modified>
</cp:coreProperties>
</file>